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-MINEDUC\Documents\EXCEL\"/>
    </mc:Choice>
  </mc:AlternateContent>
  <bookViews>
    <workbookView xWindow="0" yWindow="0" windowWidth="20490" windowHeight="9915" activeTab="1"/>
  </bookViews>
  <sheets>
    <sheet name="." sheetId="1" r:id="rId1"/>
    <sheet name=",,," sheetId="2" r:id="rId2"/>
  </sheets>
  <externalReferences>
    <externalReference r:id="rId3"/>
  </externalReferenc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2" l="1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F59" i="1"/>
  <c r="G59" i="1"/>
  <c r="H59" i="1"/>
  <c r="I59" i="1"/>
  <c r="J59" i="1"/>
  <c r="M59" i="1"/>
  <c r="N59" i="1"/>
  <c r="O59" i="1"/>
  <c r="P59" i="1"/>
  <c r="DL59" i="1"/>
  <c r="C7" i="2"/>
  <c r="F60" i="1"/>
  <c r="G60" i="1"/>
  <c r="H60" i="1"/>
  <c r="I60" i="1"/>
  <c r="J60" i="1"/>
  <c r="M60" i="1"/>
  <c r="N60" i="1"/>
  <c r="O60" i="1"/>
  <c r="P60" i="1"/>
  <c r="DL60" i="1"/>
  <c r="C8" i="2"/>
  <c r="F61" i="1"/>
  <c r="G61" i="1"/>
  <c r="H61" i="1"/>
  <c r="I61" i="1"/>
  <c r="J61" i="1"/>
  <c r="M61" i="1"/>
  <c r="N61" i="1"/>
  <c r="O61" i="1"/>
  <c r="P61" i="1"/>
  <c r="DL61" i="1"/>
  <c r="C9" i="2"/>
  <c r="F62" i="1"/>
  <c r="G62" i="1"/>
  <c r="H62" i="1"/>
  <c r="I62" i="1"/>
  <c r="J62" i="1"/>
  <c r="M62" i="1"/>
  <c r="N62" i="1"/>
  <c r="O62" i="1"/>
  <c r="P62" i="1"/>
  <c r="DL62" i="1"/>
  <c r="C10" i="2"/>
  <c r="F63" i="1"/>
  <c r="G63" i="1"/>
  <c r="H63" i="1"/>
  <c r="I63" i="1"/>
  <c r="J63" i="1"/>
  <c r="M63" i="1"/>
  <c r="N63" i="1"/>
  <c r="O63" i="1"/>
  <c r="P63" i="1"/>
  <c r="DL63" i="1"/>
  <c r="C11" i="2"/>
  <c r="F64" i="1"/>
  <c r="G64" i="1"/>
  <c r="H64" i="1"/>
  <c r="I64" i="1"/>
  <c r="J64" i="1"/>
  <c r="M64" i="1"/>
  <c r="N64" i="1"/>
  <c r="O64" i="1"/>
  <c r="P64" i="1"/>
  <c r="DL64" i="1"/>
  <c r="C12" i="2"/>
  <c r="F65" i="1"/>
  <c r="G65" i="1"/>
  <c r="H65" i="1"/>
  <c r="I65" i="1"/>
  <c r="J65" i="1"/>
  <c r="M65" i="1"/>
  <c r="N65" i="1"/>
  <c r="O65" i="1"/>
  <c r="P65" i="1"/>
  <c r="DL65" i="1"/>
  <c r="C13" i="2"/>
  <c r="F66" i="1"/>
  <c r="G66" i="1"/>
  <c r="H66" i="1"/>
  <c r="I66" i="1"/>
  <c r="J66" i="1"/>
  <c r="M66" i="1"/>
  <c r="N66" i="1"/>
  <c r="O66" i="1"/>
  <c r="P66" i="1"/>
  <c r="DL66" i="1"/>
  <c r="C14" i="2"/>
  <c r="F67" i="1"/>
  <c r="G67" i="1"/>
  <c r="H67" i="1"/>
  <c r="I67" i="1"/>
  <c r="J67" i="1"/>
  <c r="M67" i="1"/>
  <c r="N67" i="1"/>
  <c r="O67" i="1"/>
  <c r="P67" i="1"/>
  <c r="X67" i="1"/>
  <c r="DL67" i="1"/>
  <c r="C15" i="2"/>
  <c r="F68" i="1"/>
  <c r="G68" i="1"/>
  <c r="H68" i="1"/>
  <c r="I68" i="1"/>
  <c r="J68" i="1"/>
  <c r="M68" i="1"/>
  <c r="N68" i="1"/>
  <c r="O68" i="1"/>
  <c r="P68" i="1"/>
  <c r="DL68" i="1"/>
  <c r="C16" i="2"/>
  <c r="F69" i="1"/>
  <c r="G69" i="1"/>
  <c r="H69" i="1"/>
  <c r="I69" i="1"/>
  <c r="J69" i="1"/>
  <c r="M69" i="1"/>
  <c r="N69" i="1"/>
  <c r="O69" i="1"/>
  <c r="P69" i="1"/>
  <c r="DL69" i="1"/>
  <c r="C17" i="2"/>
  <c r="F70" i="1"/>
  <c r="G70" i="1"/>
  <c r="H70" i="1"/>
  <c r="I70" i="1"/>
  <c r="J70" i="1"/>
  <c r="M70" i="1"/>
  <c r="N70" i="1"/>
  <c r="O70" i="1"/>
  <c r="P70" i="1"/>
  <c r="DL70" i="1"/>
  <c r="C18" i="2"/>
  <c r="C43" i="2"/>
  <c r="F71" i="1"/>
  <c r="G71" i="1"/>
  <c r="H71" i="1"/>
  <c r="I71" i="1"/>
  <c r="J71" i="1"/>
  <c r="M71" i="1"/>
  <c r="N71" i="1"/>
  <c r="O71" i="1"/>
  <c r="P71" i="1"/>
  <c r="DL71" i="1"/>
  <c r="C19" i="2"/>
  <c r="F72" i="1"/>
  <c r="G72" i="1"/>
  <c r="H72" i="1"/>
  <c r="I72" i="1"/>
  <c r="J72" i="1"/>
  <c r="M72" i="1"/>
  <c r="N72" i="1"/>
  <c r="O72" i="1"/>
  <c r="P72" i="1"/>
  <c r="DL72" i="1"/>
  <c r="C20" i="2"/>
  <c r="F73" i="1"/>
  <c r="G73" i="1"/>
  <c r="H73" i="1"/>
  <c r="I73" i="1"/>
  <c r="J73" i="1"/>
  <c r="M73" i="1"/>
  <c r="N73" i="1"/>
  <c r="O73" i="1"/>
  <c r="P73" i="1"/>
  <c r="DL73" i="1"/>
  <c r="C21" i="2"/>
  <c r="F74" i="1"/>
  <c r="G74" i="1"/>
  <c r="H74" i="1"/>
  <c r="I74" i="1"/>
  <c r="J74" i="1"/>
  <c r="M74" i="1"/>
  <c r="N74" i="1"/>
  <c r="O74" i="1"/>
  <c r="P74" i="1"/>
  <c r="DL74" i="1"/>
  <c r="C22" i="2"/>
  <c r="F75" i="1"/>
  <c r="G75" i="1"/>
  <c r="H75" i="1"/>
  <c r="I75" i="1"/>
  <c r="J75" i="1"/>
  <c r="M75" i="1"/>
  <c r="N75" i="1"/>
  <c r="O75" i="1"/>
  <c r="P75" i="1"/>
  <c r="DL75" i="1"/>
  <c r="C23" i="2"/>
  <c r="F76" i="1"/>
  <c r="G76" i="1"/>
  <c r="H76" i="1"/>
  <c r="I76" i="1"/>
  <c r="J76" i="1"/>
  <c r="M76" i="1"/>
  <c r="N76" i="1"/>
  <c r="O76" i="1"/>
  <c r="P76" i="1"/>
  <c r="DL76" i="1"/>
  <c r="C24" i="2"/>
  <c r="F77" i="1"/>
  <c r="G77" i="1"/>
  <c r="H77" i="1"/>
  <c r="I77" i="1"/>
  <c r="J77" i="1"/>
  <c r="M77" i="1"/>
  <c r="N77" i="1"/>
  <c r="O77" i="1"/>
  <c r="P77" i="1"/>
  <c r="DL77" i="1"/>
  <c r="C25" i="2"/>
  <c r="F78" i="1"/>
  <c r="G78" i="1"/>
  <c r="H78" i="1"/>
  <c r="I78" i="1"/>
  <c r="J78" i="1"/>
  <c r="M78" i="1"/>
  <c r="N78" i="1"/>
  <c r="O78" i="1"/>
  <c r="P78" i="1"/>
  <c r="DL78" i="1"/>
  <c r="C26" i="2"/>
  <c r="F79" i="1"/>
  <c r="G79" i="1"/>
  <c r="H79" i="1"/>
  <c r="I79" i="1"/>
  <c r="J79" i="1"/>
  <c r="M79" i="1"/>
  <c r="N79" i="1"/>
  <c r="O79" i="1"/>
  <c r="P79" i="1"/>
  <c r="DL79" i="1"/>
  <c r="C27" i="2"/>
  <c r="F80" i="1"/>
  <c r="G80" i="1"/>
  <c r="H80" i="1"/>
  <c r="I80" i="1"/>
  <c r="J80" i="1"/>
  <c r="M80" i="1"/>
  <c r="N80" i="1"/>
  <c r="O80" i="1"/>
  <c r="P80" i="1"/>
  <c r="DL80" i="1"/>
  <c r="C28" i="2"/>
  <c r="F81" i="1"/>
  <c r="G81" i="1"/>
  <c r="H81" i="1"/>
  <c r="I81" i="1"/>
  <c r="J81" i="1"/>
  <c r="M81" i="1"/>
  <c r="N81" i="1"/>
  <c r="O81" i="1"/>
  <c r="P81" i="1"/>
  <c r="DL81" i="1"/>
  <c r="C29" i="2"/>
  <c r="F82" i="1"/>
  <c r="G82" i="1"/>
  <c r="H82" i="1"/>
  <c r="I82" i="1"/>
  <c r="J82" i="1"/>
  <c r="M82" i="1"/>
  <c r="N82" i="1"/>
  <c r="O82" i="1"/>
  <c r="P82" i="1"/>
  <c r="DL82" i="1"/>
  <c r="C30" i="2"/>
  <c r="F83" i="1"/>
  <c r="G83" i="1"/>
  <c r="H83" i="1"/>
  <c r="I83" i="1"/>
  <c r="J83" i="1"/>
  <c r="M83" i="1"/>
  <c r="N83" i="1"/>
  <c r="O83" i="1"/>
  <c r="P83" i="1"/>
  <c r="DL83" i="1"/>
  <c r="C31" i="2"/>
  <c r="F84" i="1"/>
  <c r="G84" i="1"/>
  <c r="H84" i="1"/>
  <c r="I84" i="1"/>
  <c r="J84" i="1"/>
  <c r="M84" i="1"/>
  <c r="N84" i="1"/>
  <c r="O84" i="1"/>
  <c r="P84" i="1"/>
  <c r="DL84" i="1"/>
  <c r="C32" i="2"/>
  <c r="F85" i="1"/>
  <c r="G85" i="1"/>
  <c r="H85" i="1"/>
  <c r="I85" i="1"/>
  <c r="J85" i="1"/>
  <c r="M85" i="1"/>
  <c r="N85" i="1"/>
  <c r="O85" i="1"/>
  <c r="P85" i="1"/>
  <c r="DL85" i="1"/>
  <c r="C33" i="2"/>
  <c r="F86" i="1"/>
  <c r="G86" i="1"/>
  <c r="H86" i="1"/>
  <c r="I86" i="1"/>
  <c r="J86" i="1"/>
  <c r="M86" i="1"/>
  <c r="N86" i="1"/>
  <c r="O86" i="1"/>
  <c r="P86" i="1"/>
  <c r="DL86" i="1"/>
  <c r="C34" i="2"/>
  <c r="F87" i="1"/>
  <c r="G87" i="1"/>
  <c r="H87" i="1"/>
  <c r="I87" i="1"/>
  <c r="J87" i="1"/>
  <c r="M87" i="1"/>
  <c r="N87" i="1"/>
  <c r="O87" i="1"/>
  <c r="P87" i="1"/>
  <c r="DL87" i="1"/>
  <c r="C35" i="2"/>
  <c r="F88" i="1"/>
  <c r="G88" i="1"/>
  <c r="H88" i="1"/>
  <c r="I88" i="1"/>
  <c r="J88" i="1"/>
  <c r="M88" i="1"/>
  <c r="N88" i="1"/>
  <c r="O88" i="1"/>
  <c r="P88" i="1"/>
  <c r="DL88" i="1"/>
  <c r="C36" i="2"/>
  <c r="F89" i="1"/>
  <c r="G89" i="1"/>
  <c r="H89" i="1"/>
  <c r="I89" i="1"/>
  <c r="J89" i="1"/>
  <c r="M89" i="1"/>
  <c r="N89" i="1"/>
  <c r="O89" i="1"/>
  <c r="P89" i="1"/>
  <c r="DL89" i="1"/>
  <c r="C37" i="2"/>
  <c r="F90" i="1"/>
  <c r="G90" i="1"/>
  <c r="H90" i="1"/>
  <c r="I90" i="1"/>
  <c r="J90" i="1"/>
  <c r="M90" i="1"/>
  <c r="N90" i="1"/>
  <c r="O90" i="1"/>
  <c r="P90" i="1"/>
  <c r="DL90" i="1"/>
  <c r="C38" i="2"/>
  <c r="F91" i="1"/>
  <c r="G91" i="1"/>
  <c r="H91" i="1"/>
  <c r="I91" i="1"/>
  <c r="J91" i="1"/>
  <c r="M91" i="1"/>
  <c r="N91" i="1"/>
  <c r="O91" i="1"/>
  <c r="P91" i="1"/>
  <c r="DL91" i="1"/>
  <c r="C39" i="2"/>
  <c r="F92" i="1"/>
  <c r="G92" i="1"/>
  <c r="H92" i="1"/>
  <c r="I92" i="1"/>
  <c r="J92" i="1"/>
  <c r="M92" i="1"/>
  <c r="N92" i="1"/>
  <c r="O92" i="1"/>
  <c r="P92" i="1"/>
  <c r="DL92" i="1"/>
  <c r="C40" i="2"/>
  <c r="F93" i="1"/>
  <c r="G93" i="1"/>
  <c r="H93" i="1"/>
  <c r="I93" i="1"/>
  <c r="J93" i="1"/>
  <c r="M93" i="1"/>
  <c r="N93" i="1"/>
  <c r="O93" i="1"/>
  <c r="P93" i="1"/>
  <c r="DL93" i="1"/>
  <c r="C41" i="2"/>
  <c r="F94" i="1"/>
  <c r="G94" i="1"/>
  <c r="H94" i="1"/>
  <c r="I94" i="1"/>
  <c r="J94" i="1"/>
  <c r="M94" i="1"/>
  <c r="N94" i="1"/>
  <c r="O94" i="1"/>
  <c r="P94" i="1"/>
  <c r="DL94" i="1"/>
  <c r="C42" i="2"/>
  <c r="C44" i="2"/>
  <c r="C45" i="2"/>
  <c r="C46" i="2"/>
  <c r="C47" i="2"/>
  <c r="F58" i="1"/>
  <c r="G58" i="1"/>
  <c r="H58" i="1"/>
  <c r="I58" i="1"/>
  <c r="J58" i="1"/>
  <c r="M58" i="1"/>
  <c r="N58" i="1"/>
  <c r="O58" i="1"/>
  <c r="P58" i="1"/>
  <c r="DL58" i="1"/>
  <c r="C6" i="2"/>
  <c r="K94" i="1"/>
  <c r="L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K94" i="1"/>
  <c r="DJ94" i="1"/>
  <c r="K93" i="1"/>
  <c r="L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K93" i="1"/>
  <c r="DJ93" i="1"/>
  <c r="K92" i="1"/>
  <c r="L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E92" i="1"/>
  <c r="DK92" i="1"/>
  <c r="DJ92" i="1"/>
  <c r="K91" i="1"/>
  <c r="L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E91" i="1"/>
  <c r="DK91" i="1"/>
  <c r="DJ91" i="1"/>
  <c r="K90" i="1"/>
  <c r="L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E90" i="1"/>
  <c r="DK90" i="1"/>
  <c r="DJ90" i="1"/>
  <c r="K89" i="1"/>
  <c r="L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E89" i="1"/>
  <c r="DK89" i="1"/>
  <c r="K88" i="1"/>
  <c r="L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E88" i="1"/>
  <c r="DK88" i="1"/>
  <c r="K87" i="1"/>
  <c r="L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E87" i="1"/>
  <c r="DK87" i="1"/>
  <c r="K86" i="1"/>
  <c r="L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E86" i="1"/>
  <c r="DK86" i="1"/>
  <c r="K85" i="1"/>
  <c r="L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E85" i="1"/>
  <c r="DK85" i="1"/>
  <c r="DJ85" i="1"/>
  <c r="K84" i="1"/>
  <c r="L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E84" i="1"/>
  <c r="DK84" i="1"/>
  <c r="DJ84" i="1"/>
  <c r="K83" i="1"/>
  <c r="L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K83" i="1"/>
  <c r="DJ83" i="1"/>
  <c r="K82" i="1"/>
  <c r="L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K82" i="1"/>
  <c r="DJ82" i="1"/>
  <c r="K81" i="1"/>
  <c r="L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K81" i="1"/>
  <c r="DJ81" i="1"/>
  <c r="K80" i="1"/>
  <c r="L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K80" i="1"/>
  <c r="DJ80" i="1"/>
  <c r="K79" i="1"/>
  <c r="L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K79" i="1"/>
  <c r="DJ79" i="1"/>
  <c r="K78" i="1"/>
  <c r="L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K78" i="1"/>
  <c r="DJ78" i="1"/>
  <c r="K77" i="1"/>
  <c r="L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K77" i="1"/>
  <c r="DJ77" i="1"/>
  <c r="K76" i="1"/>
  <c r="L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K76" i="1"/>
  <c r="K75" i="1"/>
  <c r="L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K75" i="1"/>
  <c r="K74" i="1"/>
  <c r="L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E74" i="1"/>
  <c r="DK74" i="1"/>
  <c r="DJ74" i="1"/>
  <c r="K73" i="1"/>
  <c r="L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E73" i="1"/>
  <c r="DK73" i="1"/>
  <c r="DJ73" i="1"/>
  <c r="K72" i="1"/>
  <c r="L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E72" i="1"/>
  <c r="DK72" i="1"/>
  <c r="DJ72" i="1"/>
  <c r="K71" i="1"/>
  <c r="L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E71" i="1"/>
  <c r="DK71" i="1"/>
  <c r="DJ71" i="1"/>
  <c r="K70" i="1"/>
  <c r="L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E70" i="1"/>
  <c r="DK70" i="1"/>
  <c r="DJ70" i="1"/>
  <c r="K69" i="1"/>
  <c r="L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K69" i="1"/>
  <c r="K68" i="1"/>
  <c r="L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K68" i="1"/>
  <c r="K67" i="1"/>
  <c r="L67" i="1"/>
  <c r="Q67" i="1"/>
  <c r="R67" i="1"/>
  <c r="S67" i="1"/>
  <c r="T67" i="1"/>
  <c r="U67" i="1"/>
  <c r="V67" i="1"/>
  <c r="W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K67" i="1"/>
  <c r="K66" i="1"/>
  <c r="L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K66" i="1"/>
  <c r="K65" i="1"/>
  <c r="L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K65" i="1"/>
  <c r="DJ65" i="1"/>
  <c r="K64" i="1"/>
  <c r="L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K64" i="1"/>
  <c r="K63" i="1"/>
  <c r="L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K63" i="1"/>
  <c r="K62" i="1"/>
  <c r="L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K62" i="1"/>
  <c r="K61" i="1"/>
  <c r="L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K61" i="1"/>
  <c r="DJ61" i="1"/>
  <c r="K60" i="1"/>
  <c r="L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K60" i="1"/>
  <c r="DJ60" i="1"/>
  <c r="K59" i="1"/>
  <c r="L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K59" i="1"/>
  <c r="DJ59" i="1"/>
  <c r="K58" i="1"/>
  <c r="L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K58" i="1"/>
  <c r="DJ58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CI7" i="1"/>
  <c r="BI7" i="1"/>
  <c r="AI7" i="1"/>
  <c r="I7" i="1"/>
  <c r="F7" i="1"/>
</calcChain>
</file>

<file path=xl/comments1.xml><?xml version="1.0" encoding="utf-8"?>
<comments xmlns="http://schemas.openxmlformats.org/spreadsheetml/2006/main">
  <authors>
    <author>Escuela de Futbol</author>
    <author>Jimmy Intriago</author>
  </authors>
  <commentList>
    <comment ref="E26" authorId="0" shapeId="0">
      <text>
        <r>
          <rPr>
            <b/>
            <sz val="9"/>
            <color indexed="81"/>
            <rFont val="Tahoma"/>
            <family val="2"/>
          </rPr>
          <t>JIMMY INTRIAGO.
Puede colocar la dirección que usted crea imprescindible de trabajar según la necesidad de este grupo de trabajo.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JIMMY INTRIAGO.
Puede colocar la dirección que usted crea imprescindible de trabajar según la necesidad de este grupo de trabajo.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JIMMY INTRIAGO.
Puede colocar la dirección que usted crea imprescindible de trabajar según la necesidad de este grupo de trabajo.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40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  <comment ref="E45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  <comment ref="E46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  <comment ref="E47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  <comment ref="E48" authorId="1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INTRODUZCA EL SISTEMA TÁCTICO QUE USTED DESEA TRABAJAR</t>
        </r>
      </text>
    </comment>
  </commentList>
</comments>
</file>

<file path=xl/sharedStrings.xml><?xml version="1.0" encoding="utf-8"?>
<sst xmlns="http://schemas.openxmlformats.org/spreadsheetml/2006/main" count="122" uniqueCount="93">
  <si>
    <t>Jimmy Intriago</t>
  </si>
  <si>
    <t>ORDINARIO</t>
  </si>
  <si>
    <t>CHOQUE</t>
  </si>
  <si>
    <t>VOLUMEN. DEL MACRO</t>
  </si>
  <si>
    <t>GLOBAL</t>
  </si>
  <si>
    <t>VOLUMEN DEL MES</t>
  </si>
  <si>
    <t xml:space="preserve">COMPETENCIA </t>
  </si>
  <si>
    <t>MESES</t>
  </si>
  <si>
    <t>AGOSTO</t>
  </si>
  <si>
    <t>SEPTIEMBRE</t>
  </si>
  <si>
    <t>OCTUBRE</t>
  </si>
  <si>
    <t>NOVIEMBRE</t>
  </si>
  <si>
    <t>DICIEMBRE</t>
  </si>
  <si>
    <t>RECUPERACION</t>
  </si>
  <si>
    <t>MICROCICLOS</t>
  </si>
  <si>
    <t>NRO MICROCICLOS</t>
  </si>
  <si>
    <t xml:space="preserve">FECHA SESION </t>
  </si>
  <si>
    <t>TIEMPO DE LAS SESIONES</t>
  </si>
  <si>
    <t>SESIONES DE ENTREN.</t>
  </si>
  <si>
    <t>CALENTAMIENTO  %</t>
  </si>
  <si>
    <t>PREPARACION  FISICA</t>
  </si>
  <si>
    <t>CAPACIDAD AEROBICA  %</t>
  </si>
  <si>
    <t>POTENCIA AEROBICA %</t>
  </si>
  <si>
    <t>FLEXIBILIDAD  %</t>
  </si>
  <si>
    <t>CAP. FIS . COORDINATIVAS  %</t>
  </si>
  <si>
    <t>VELOCIDAD (Toda Manifestacion)%.</t>
  </si>
  <si>
    <t>ANAEROBICO LACTICO%</t>
  </si>
  <si>
    <t>ANAEROBICO ALACTICO%</t>
  </si>
  <si>
    <t>ADAPTACION ANATOMICA (Pesas, transferencia futbol)% .</t>
  </si>
  <si>
    <t>FUERZA MAXIMA (Pesas)%.</t>
  </si>
  <si>
    <t>RESISTENCIA A LA FUERZA (Pesas, transferencia futbol)%.</t>
  </si>
  <si>
    <t>FUERZA EXPLOSIVA  (Pesas, transferencia futbol)%.</t>
  </si>
  <si>
    <t>PRUEBAS FISICAS</t>
  </si>
  <si>
    <t xml:space="preserve">PREPARACION   TECNICA </t>
  </si>
  <si>
    <t>SECUENCIA DE PASES</t>
  </si>
  <si>
    <t>CONTROL DOMINIO (AEREO)</t>
  </si>
  <si>
    <t>PASES - RECEPCION %</t>
  </si>
  <si>
    <t>GOLPES DE CABEZA %</t>
  </si>
  <si>
    <t>CONTROLES %</t>
  </si>
  <si>
    <t>CONDUCCIONES %</t>
  </si>
  <si>
    <t>TIROS ( LIBRES - PENALES - ESQUINA)%</t>
  </si>
  <si>
    <t>REGATES %</t>
  </si>
  <si>
    <t>CARGAS  %</t>
  </si>
  <si>
    <t>DESPEJES%</t>
  </si>
  <si>
    <t>FUTBOL%</t>
  </si>
  <si>
    <t xml:space="preserve">PREPARACION  TACTICA </t>
  </si>
  <si>
    <t>PRINCIPIOS TACTICO DEFENSIVO</t>
  </si>
  <si>
    <t>PRINCIPIOS TACTICO OFENSIVOS</t>
  </si>
  <si>
    <t>ESPICIFICIDAD POR LINEAS</t>
  </si>
  <si>
    <t>JUGADAS DE ESTRATEGIA</t>
  </si>
  <si>
    <t>MODELO DE JUEGO(SISTEMA 1-4-4-2)</t>
  </si>
  <si>
    <t>PREPARACION PSICOLOGICA %</t>
  </si>
  <si>
    <t>PREPARACION TEORICA %</t>
  </si>
  <si>
    <t>SUMATORIA DE %</t>
  </si>
  <si>
    <t>X</t>
  </si>
  <si>
    <t>TEST ANTROPOMETRICO</t>
  </si>
  <si>
    <t>TEST PEDAGOGICOS</t>
  </si>
  <si>
    <t xml:space="preserve">TRABAJO DE LAS DIRECCIONES EN MINUTOS      TRABAJO DE LAS DIRECCIONES EN MINUTOS      TRABAJO DE LAS DIRECCIONES EN MINUTOS    TRABAJO DE LAS DIRECCIONES EN MINUTOS   </t>
  </si>
  <si>
    <t>CALENTAMIENTO</t>
  </si>
  <si>
    <t xml:space="preserve">PREPARACION GENERAL </t>
  </si>
  <si>
    <t xml:space="preserve">CAPACIDAD AEROBICA  </t>
  </si>
  <si>
    <t xml:space="preserve">POTENCIA AEROBICA </t>
  </si>
  <si>
    <t xml:space="preserve">FLEXIBILIDAD  </t>
  </si>
  <si>
    <t xml:space="preserve">CAP. FIS . COORDINATIVAS  </t>
  </si>
  <si>
    <t>VELOCIDAD (Toda Manifestacion)</t>
  </si>
  <si>
    <t>ANAEROBICO LACTICO</t>
  </si>
  <si>
    <t>ANAEROBICO ALACTICO</t>
  </si>
  <si>
    <t>ADAPTACION ANATOMICA  .</t>
  </si>
  <si>
    <t xml:space="preserve">FUERZA MAXIMA </t>
  </si>
  <si>
    <t xml:space="preserve">RESISTENCIA A LA FUERZA </t>
  </si>
  <si>
    <t xml:space="preserve">FUERZA EXPLOSIVA </t>
  </si>
  <si>
    <t xml:space="preserve">PREPARACION TECNICA </t>
  </si>
  <si>
    <t xml:space="preserve">PASES - RECEPCION </t>
  </si>
  <si>
    <t xml:space="preserve">GOLPES DE CABEZA </t>
  </si>
  <si>
    <t xml:space="preserve">CONTROLES </t>
  </si>
  <si>
    <t xml:space="preserve">CONDUCCIONES </t>
  </si>
  <si>
    <t>TIROS ( LIBRES - PENALES - ESQUINA)</t>
  </si>
  <si>
    <t xml:space="preserve">REGATES </t>
  </si>
  <si>
    <t xml:space="preserve">CARGAS  </t>
  </si>
  <si>
    <t>DESPEJES</t>
  </si>
  <si>
    <t>FUTBOL</t>
  </si>
  <si>
    <t xml:space="preserve">PREPARACION TACTICA </t>
  </si>
  <si>
    <t xml:space="preserve">PREPARACION PSICOLOGICA </t>
  </si>
  <si>
    <t>PREPARACION TEORICA</t>
  </si>
  <si>
    <t>AUTOR:  JIMMY INTRIAGO</t>
  </si>
  <si>
    <t xml:space="preserve">Fisico </t>
  </si>
  <si>
    <t>Tecnico</t>
  </si>
  <si>
    <t xml:space="preserve">Psicologico </t>
  </si>
  <si>
    <t>Tactico</t>
  </si>
  <si>
    <t>Teorico</t>
  </si>
  <si>
    <t xml:space="preserve">Autor : JIMMY INTRIAGO </t>
  </si>
  <si>
    <t>jientrenamientototal@hotmail.com</t>
  </si>
  <si>
    <t xml:space="preserve">AUTOR : JIMMY INTRIAGO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</si>
</sst>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1"/>
      <color rgb="FF00FF00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i/>
      <sz val="14"/>
      <name val="Agency FB"/>
      <family val="2"/>
    </font>
    <font>
      <b/>
      <i/>
      <u/>
      <sz val="14"/>
      <color rgb="FF00FF00"/>
      <name val="Agency FB"/>
      <family val="2"/>
    </font>
    <font>
      <sz val="11"/>
      <color rgb="FF00FF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name val="Calibri"/>
      <family val="2"/>
      <scheme val="minor"/>
    </font>
    <font>
      <b/>
      <i/>
      <sz val="20"/>
      <name val="Agency FB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0.5">
          <color rgb="FF00B0F0"/>
        </stop>
        <stop position="1">
          <color theme="0"/>
        </stop>
      </gradientFill>
    </fill>
    <fill>
      <gradientFill degree="270">
        <stop position="0">
          <color theme="0"/>
        </stop>
        <stop position="1">
          <color rgb="FF00B0F0"/>
        </stop>
      </gradientFill>
    </fill>
    <fill>
      <gradientFill type="path" left="0.5" right="0.5" top="0.5" bottom="0.5">
        <stop position="0">
          <color rgb="FF00B0F0"/>
        </stop>
        <stop position="1">
          <color theme="0"/>
        </stop>
      </gradientFill>
    </fill>
    <fill>
      <gradientFill type="path" left="0.5" right="0.5" top="0.5" bottom="0.5">
        <stop position="0">
          <color theme="0"/>
        </stop>
        <stop position="1">
          <color theme="9" tint="0.59999389629810485"/>
        </stop>
      </gradientFill>
    </fill>
    <fill>
      <gradientFill degree="135">
        <stop position="0">
          <color theme="0"/>
        </stop>
        <stop position="0.5">
          <color rgb="FF00B0F0"/>
        </stop>
        <stop position="1">
          <color theme="0"/>
        </stop>
      </gradientFill>
    </fill>
    <fill>
      <gradientFill type="path">
        <stop position="0">
          <color theme="0"/>
        </stop>
        <stop position="1">
          <color rgb="FF00B0F0"/>
        </stop>
      </gradientFill>
    </fill>
    <fill>
      <gradientFill degree="270">
        <stop position="0">
          <color theme="0"/>
        </stop>
        <stop position="1">
          <color theme="9"/>
        </stop>
      </gradientFill>
    </fill>
    <fill>
      <gradientFill degree="90">
        <stop position="0">
          <color rgb="FF9DF5B8"/>
        </stop>
        <stop position="1">
          <color rgb="FF9DF5B8" tint="0.25879696035645622"/>
        </stop>
      </gradientFill>
    </fill>
    <fill>
      <gradientFill degree="90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32">
    <xf numFmtId="0" fontId="0" fillId="0" borderId="0" xfId="0"/>
    <xf numFmtId="0" fontId="4" fillId="2" borderId="0" xfId="0" applyFont="1" applyFill="1"/>
    <xf numFmtId="0" fontId="0" fillId="2" borderId="0" xfId="0" applyFill="1"/>
    <xf numFmtId="0" fontId="5" fillId="2" borderId="0" xfId="0" applyFont="1" applyFill="1"/>
    <xf numFmtId="0" fontId="1" fillId="2" borderId="0" xfId="0" applyFont="1" applyFill="1"/>
    <xf numFmtId="0" fontId="6" fillId="2" borderId="0" xfId="0" applyFont="1" applyFill="1"/>
    <xf numFmtId="0" fontId="9" fillId="2" borderId="0" xfId="0" applyFont="1" applyFill="1"/>
    <xf numFmtId="0" fontId="10" fillId="3" borderId="1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2" fillId="2" borderId="0" xfId="0" applyFont="1" applyFill="1" applyBorder="1" applyAlignment="1"/>
    <xf numFmtId="0" fontId="12" fillId="2" borderId="0" xfId="0" applyFont="1" applyFill="1" applyBorder="1" applyAlignment="1">
      <alignment horizontal="center"/>
    </xf>
    <xf numFmtId="0" fontId="1" fillId="2" borderId="0" xfId="0" applyFont="1" applyFill="1" applyBorder="1"/>
    <xf numFmtId="0" fontId="4" fillId="2" borderId="0" xfId="0" applyFont="1" applyFill="1" applyBorder="1"/>
    <xf numFmtId="0" fontId="13" fillId="5" borderId="13" xfId="0" applyFont="1" applyFill="1" applyBorder="1" applyAlignment="1" applyProtection="1">
      <alignment horizontal="center" vertical="center"/>
      <protection locked="0"/>
    </xf>
    <xf numFmtId="0" fontId="13" fillId="5" borderId="12" xfId="0" applyFont="1" applyFill="1" applyBorder="1" applyAlignment="1" applyProtection="1">
      <alignment horizontal="center" vertical="center"/>
      <protection locked="0"/>
    </xf>
    <xf numFmtId="0" fontId="13" fillId="5" borderId="7" xfId="0" applyFont="1" applyFill="1" applyBorder="1" applyAlignment="1" applyProtection="1">
      <alignment horizontal="center" vertical="center"/>
      <protection locked="0"/>
    </xf>
    <xf numFmtId="0" fontId="13" fillId="5" borderId="8" xfId="0" applyFont="1" applyFill="1" applyBorder="1" applyAlignment="1" applyProtection="1">
      <alignment horizontal="center" vertical="center"/>
      <protection locked="0"/>
    </xf>
    <xf numFmtId="0" fontId="13" fillId="5" borderId="14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0" fillId="6" borderId="17" xfId="0" applyFont="1" applyFill="1" applyBorder="1" applyAlignment="1" applyProtection="1">
      <alignment horizontal="center"/>
      <protection locked="0"/>
    </xf>
    <xf numFmtId="0" fontId="10" fillId="6" borderId="18" xfId="0" applyFont="1" applyFill="1" applyBorder="1" applyAlignment="1" applyProtection="1">
      <alignment horizontal="center"/>
      <protection locked="0"/>
    </xf>
    <xf numFmtId="0" fontId="10" fillId="6" borderId="19" xfId="0" applyFont="1" applyFill="1" applyBorder="1" applyAlignment="1" applyProtection="1">
      <alignment horizontal="center"/>
      <protection locked="0"/>
    </xf>
    <xf numFmtId="0" fontId="10" fillId="6" borderId="20" xfId="0" applyFont="1" applyFill="1" applyBorder="1" applyAlignment="1" applyProtection="1">
      <alignment horizontal="center"/>
      <protection locked="0"/>
    </xf>
    <xf numFmtId="0" fontId="10" fillId="6" borderId="21" xfId="0" applyFont="1" applyFill="1" applyBorder="1" applyAlignment="1" applyProtection="1">
      <alignment horizontal="center"/>
      <protection locked="0"/>
    </xf>
    <xf numFmtId="0" fontId="13" fillId="7" borderId="22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/>
    </xf>
    <xf numFmtId="0" fontId="0" fillId="6" borderId="29" xfId="0" applyFill="1" applyBorder="1" applyProtection="1">
      <protection locked="0"/>
    </xf>
    <xf numFmtId="0" fontId="0" fillId="6" borderId="24" xfId="0" applyFill="1" applyBorder="1" applyProtection="1">
      <protection locked="0"/>
    </xf>
    <xf numFmtId="0" fontId="0" fillId="6" borderId="13" xfId="0" applyFill="1" applyBorder="1" applyProtection="1">
      <protection locked="0"/>
    </xf>
    <xf numFmtId="0" fontId="0" fillId="6" borderId="30" xfId="0" applyFill="1" applyBorder="1" applyProtection="1">
      <protection locked="0"/>
    </xf>
    <xf numFmtId="0" fontId="13" fillId="4" borderId="32" xfId="0" applyFont="1" applyFill="1" applyBorder="1"/>
    <xf numFmtId="0" fontId="0" fillId="6" borderId="14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13" fillId="4" borderId="12" xfId="0" applyFont="1" applyFill="1" applyBorder="1"/>
    <xf numFmtId="0" fontId="13" fillId="4" borderId="33" xfId="0" applyFont="1" applyFill="1" applyBorder="1"/>
    <xf numFmtId="0" fontId="14" fillId="4" borderId="33" xfId="0" applyFont="1" applyFill="1" applyBorder="1"/>
    <xf numFmtId="0" fontId="14" fillId="5" borderId="32" xfId="0" applyFont="1" applyFill="1" applyBorder="1" applyProtection="1">
      <protection locked="0"/>
    </xf>
    <xf numFmtId="0" fontId="13" fillId="5" borderId="32" xfId="0" applyFont="1" applyFill="1" applyBorder="1" applyProtection="1">
      <protection locked="0"/>
    </xf>
    <xf numFmtId="0" fontId="13" fillId="4" borderId="19" xfId="0" applyFont="1" applyFill="1" applyBorder="1"/>
    <xf numFmtId="49" fontId="13" fillId="5" borderId="34" xfId="0" applyNumberFormat="1" applyFont="1" applyFill="1" applyBorder="1" applyProtection="1">
      <protection locked="0"/>
    </xf>
    <xf numFmtId="0" fontId="0" fillId="6" borderId="35" xfId="0" applyFill="1" applyBorder="1" applyProtection="1">
      <protection locked="0"/>
    </xf>
    <xf numFmtId="0" fontId="0" fillId="6" borderId="36" xfId="0" applyFill="1" applyBorder="1" applyProtection="1">
      <protection locked="0"/>
    </xf>
    <xf numFmtId="0" fontId="0" fillId="6" borderId="6" xfId="0" applyFill="1" applyBorder="1" applyProtection="1">
      <protection locked="0"/>
    </xf>
    <xf numFmtId="0" fontId="13" fillId="8" borderId="41" xfId="0" applyFont="1" applyFill="1" applyBorder="1" applyAlignment="1">
      <alignment horizontal="center" vertical="center" wrapText="1"/>
    </xf>
    <xf numFmtId="0" fontId="13" fillId="6" borderId="42" xfId="0" applyFont="1" applyFill="1" applyBorder="1" applyAlignment="1" applyProtection="1">
      <alignment horizontal="center" vertical="center" wrapText="1"/>
      <protection locked="0"/>
    </xf>
    <xf numFmtId="0" fontId="13" fillId="6" borderId="17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15" fillId="2" borderId="0" xfId="0" applyFont="1" applyFill="1" applyBorder="1" applyAlignment="1">
      <alignment horizontal="center"/>
    </xf>
    <xf numFmtId="0" fontId="13" fillId="9" borderId="44" xfId="0" applyFont="1" applyFill="1" applyBorder="1" applyAlignment="1"/>
    <xf numFmtId="0" fontId="13" fillId="9" borderId="45" xfId="0" applyFont="1" applyFill="1" applyBorder="1" applyAlignment="1"/>
    <xf numFmtId="0" fontId="13" fillId="9" borderId="20" xfId="0" applyFont="1" applyFill="1" applyBorder="1" applyAlignment="1">
      <alignment horizontal="center" vertical="center"/>
    </xf>
    <xf numFmtId="0" fontId="13" fillId="9" borderId="22" xfId="0" applyFont="1" applyFill="1" applyBorder="1" applyAlignment="1">
      <alignment horizontal="center" vertical="center"/>
    </xf>
    <xf numFmtId="0" fontId="13" fillId="10" borderId="5" xfId="0" applyFont="1" applyFill="1" applyBorder="1" applyAlignment="1" applyProtection="1">
      <alignment horizontal="center" vertical="center"/>
      <protection hidden="1"/>
    </xf>
    <xf numFmtId="0" fontId="13" fillId="11" borderId="32" xfId="0" applyFont="1" applyFill="1" applyBorder="1"/>
    <xf numFmtId="0" fontId="13" fillId="11" borderId="12" xfId="0" applyFont="1" applyFill="1" applyBorder="1"/>
    <xf numFmtId="0" fontId="13" fillId="11" borderId="33" xfId="0" applyFont="1" applyFill="1" applyBorder="1"/>
    <xf numFmtId="0" fontId="13" fillId="11" borderId="33" xfId="0" applyFont="1" applyFill="1" applyBorder="1" applyAlignment="1">
      <alignment horizontal="left"/>
    </xf>
    <xf numFmtId="0" fontId="13" fillId="11" borderId="19" xfId="0" applyFont="1" applyFill="1" applyBorder="1"/>
    <xf numFmtId="49" fontId="13" fillId="9" borderId="12" xfId="0" applyNumberFormat="1" applyFont="1" applyFill="1" applyBorder="1"/>
    <xf numFmtId="0" fontId="15" fillId="2" borderId="0" xfId="0" applyFont="1" applyFill="1"/>
    <xf numFmtId="0" fontId="2" fillId="2" borderId="0" xfId="0" applyFont="1" applyFill="1"/>
    <xf numFmtId="0" fontId="4" fillId="12" borderId="0" xfId="0" applyFont="1" applyFill="1"/>
    <xf numFmtId="0" fontId="15" fillId="12" borderId="0" xfId="0" applyFont="1" applyFill="1"/>
    <xf numFmtId="0" fontId="13" fillId="12" borderId="0" xfId="0" applyFont="1" applyFill="1"/>
    <xf numFmtId="0" fontId="2" fillId="12" borderId="0" xfId="0" applyFont="1" applyFill="1"/>
    <xf numFmtId="0" fontId="3" fillId="2" borderId="0" xfId="0" applyFont="1" applyFill="1"/>
    <xf numFmtId="0" fontId="21" fillId="2" borderId="0" xfId="1" applyFont="1" applyFill="1"/>
    <xf numFmtId="0" fontId="22" fillId="2" borderId="0" xfId="0" applyFont="1" applyFill="1"/>
    <xf numFmtId="0" fontId="10" fillId="3" borderId="3" xfId="0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0" fillId="2" borderId="1" xfId="0" applyFill="1" applyBorder="1" applyAlignment="1" applyProtection="1">
      <alignment horizontal="center" shrinkToFit="1"/>
      <protection locked="0"/>
    </xf>
    <xf numFmtId="0" fontId="0" fillId="2" borderId="3" xfId="0" applyFill="1" applyBorder="1" applyAlignment="1" applyProtection="1">
      <alignment horizontal="center" shrinkToFit="1"/>
      <protection locked="0"/>
    </xf>
    <xf numFmtId="0" fontId="0" fillId="2" borderId="2" xfId="0" applyFill="1" applyBorder="1" applyAlignment="1" applyProtection="1">
      <alignment horizontal="center" shrinkToFit="1"/>
      <protection locked="0"/>
    </xf>
    <xf numFmtId="0" fontId="10" fillId="4" borderId="7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0" fillId="4" borderId="26" xfId="0" applyFont="1" applyFill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10" fillId="4" borderId="15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10" fillId="4" borderId="27" xfId="0" applyFont="1" applyFill="1" applyBorder="1" applyAlignment="1">
      <alignment horizontal="center"/>
    </xf>
    <xf numFmtId="0" fontId="10" fillId="4" borderId="28" xfId="0" applyFont="1" applyFill="1" applyBorder="1" applyAlignment="1">
      <alignment horizontal="center"/>
    </xf>
    <xf numFmtId="0" fontId="13" fillId="4" borderId="31" xfId="0" applyFont="1" applyFill="1" applyBorder="1" applyAlignment="1">
      <alignment horizontal="center" vertical="center" textRotation="90" wrapText="1"/>
    </xf>
    <xf numFmtId="0" fontId="13" fillId="4" borderId="7" xfId="0" applyFont="1" applyFill="1" applyBorder="1" applyAlignment="1">
      <alignment horizontal="center" vertical="center" textRotation="90" wrapText="1"/>
    </xf>
    <xf numFmtId="0" fontId="13" fillId="4" borderId="5" xfId="0" applyFont="1" applyFill="1" applyBorder="1" applyAlignment="1">
      <alignment horizontal="center" vertical="center" textRotation="90" wrapText="1"/>
    </xf>
    <xf numFmtId="0" fontId="13" fillId="4" borderId="20" xfId="0" applyFont="1" applyFill="1" applyBorder="1" applyAlignment="1">
      <alignment horizontal="center" vertical="center" textRotation="90" wrapText="1"/>
    </xf>
    <xf numFmtId="0" fontId="10" fillId="4" borderId="5" xfId="0" applyFont="1" applyFill="1" applyBorder="1" applyAlignment="1">
      <alignment horizontal="center" vertical="center" textRotation="90" wrapText="1"/>
    </xf>
    <xf numFmtId="0" fontId="10" fillId="4" borderId="7" xfId="0" applyFont="1" applyFill="1" applyBorder="1" applyAlignment="1">
      <alignment horizontal="center" vertical="center" textRotation="90" wrapText="1"/>
    </xf>
    <xf numFmtId="0" fontId="13" fillId="9" borderId="31" xfId="0" applyFont="1" applyFill="1" applyBorder="1" applyAlignment="1">
      <alignment horizontal="center"/>
    </xf>
    <xf numFmtId="0" fontId="13" fillId="9" borderId="43" xfId="0" applyFont="1" applyFill="1" applyBorder="1" applyAlignment="1">
      <alignment horizontal="center"/>
    </xf>
    <xf numFmtId="0" fontId="13" fillId="9" borderId="13" xfId="0" applyFont="1" applyFill="1" applyBorder="1" applyAlignment="1">
      <alignment horizontal="center"/>
    </xf>
    <xf numFmtId="0" fontId="13" fillId="9" borderId="38" xfId="0" applyFont="1" applyFill="1" applyBorder="1" applyAlignment="1">
      <alignment horizontal="center"/>
    </xf>
    <xf numFmtId="0" fontId="13" fillId="9" borderId="45" xfId="0" applyFont="1" applyFill="1" applyBorder="1" applyAlignment="1">
      <alignment horizontal="center"/>
    </xf>
    <xf numFmtId="0" fontId="10" fillId="4" borderId="22" xfId="0" applyFont="1" applyFill="1" applyBorder="1" applyAlignment="1">
      <alignment horizontal="center"/>
    </xf>
    <xf numFmtId="0" fontId="10" fillId="4" borderId="38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0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0" fontId="13" fillId="9" borderId="20" xfId="0" applyFont="1" applyFill="1" applyBorder="1" applyAlignment="1">
      <alignment horizontal="center"/>
    </xf>
    <xf numFmtId="0" fontId="13" fillId="9" borderId="19" xfId="0" applyFont="1" applyFill="1" applyBorder="1" applyAlignment="1">
      <alignment horizontal="center"/>
    </xf>
    <xf numFmtId="0" fontId="13" fillId="9" borderId="21" xfId="0" applyFont="1" applyFill="1" applyBorder="1" applyAlignment="1">
      <alignment horizontal="center"/>
    </xf>
    <xf numFmtId="0" fontId="13" fillId="9" borderId="5" xfId="0" applyFont="1" applyFill="1" applyBorder="1" applyAlignment="1">
      <alignment horizontal="center"/>
    </xf>
    <xf numFmtId="0" fontId="13" fillId="9" borderId="34" xfId="0" applyFont="1" applyFill="1" applyBorder="1" applyAlignment="1">
      <alignment horizontal="center"/>
    </xf>
    <xf numFmtId="0" fontId="13" fillId="9" borderId="7" xfId="0" applyFont="1" applyFill="1" applyBorder="1" applyAlignment="1">
      <alignment horizontal="center" vertical="center" textRotation="90" wrapText="1"/>
    </xf>
    <xf numFmtId="0" fontId="13" fillId="9" borderId="46" xfId="0" applyFont="1" applyFill="1" applyBorder="1" applyAlignment="1">
      <alignment horizontal="center" vertical="center" textRotation="90" wrapText="1"/>
    </xf>
    <xf numFmtId="0" fontId="13" fillId="9" borderId="47" xfId="0" applyFont="1" applyFill="1" applyBorder="1" applyAlignment="1">
      <alignment horizontal="center" vertical="center" textRotation="90" wrapText="1"/>
    </xf>
    <xf numFmtId="0" fontId="13" fillId="9" borderId="29" xfId="0" applyFont="1" applyFill="1" applyBorder="1" applyAlignment="1">
      <alignment horizontal="center" vertical="center" textRotation="90" wrapText="1"/>
    </xf>
    <xf numFmtId="0" fontId="13" fillId="9" borderId="48" xfId="0" applyFont="1" applyFill="1" applyBorder="1" applyAlignment="1">
      <alignment horizontal="center" vertical="center" textRotation="90" wrapText="1"/>
    </xf>
    <xf numFmtId="0" fontId="13" fillId="9" borderId="27" xfId="0" applyFont="1" applyFill="1" applyBorder="1" applyAlignment="1">
      <alignment horizontal="center" vertical="center" textRotation="90" wrapText="1"/>
    </xf>
    <xf numFmtId="0" fontId="13" fillId="9" borderId="5" xfId="0" applyFont="1" applyFill="1" applyBorder="1" applyAlignment="1">
      <alignment horizontal="center" vertical="center" textRotation="90" wrapText="1"/>
    </xf>
    <xf numFmtId="0" fontId="13" fillId="9" borderId="7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15">
    <dxf>
      <font>
        <u/>
        <color theme="9" tint="0.39994506668294322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/>
        <color auto="1"/>
      </font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66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9" tint="0.59996337778862885"/>
      </font>
    </dxf>
    <dxf>
      <font>
        <color rgb="FF9DF5B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'.'!$F$58:$F$94</c:f>
              <c:numCache>
                <c:formatCode>General</c:formatCode>
                <c:ptCount val="3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F8-4D8C-95BB-A77D4F81DD6D}"/>
            </c:ext>
          </c:extLst>
        </c:ser>
        <c:ser>
          <c:idx val="1"/>
          <c:order val="1"/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'.'!$G$58:$G$94</c:f>
              <c:numCache>
                <c:formatCode>General</c:formatCode>
                <c:ptCount val="3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36</c:v>
                </c:pt>
                <c:pt idx="28">
                  <c:v>18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F8-4D8C-95BB-A77D4F81DD6D}"/>
            </c:ext>
          </c:extLst>
        </c:ser>
        <c:ser>
          <c:idx val="2"/>
          <c:order val="2"/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'.'!$H$58:$H$94</c:f>
              <c:numCache>
                <c:formatCode>General</c:formatCode>
                <c:ptCount val="37"/>
                <c:pt idx="0">
                  <c:v>4.5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13.5</c:v>
                </c:pt>
                <c:pt idx="16">
                  <c:v>13.5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F8-4D8C-95BB-A77D4F81DD6D}"/>
            </c:ext>
          </c:extLst>
        </c:ser>
        <c:ser>
          <c:idx val="3"/>
          <c:order val="3"/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'.'!$I$58:$I$94</c:f>
              <c:numCache>
                <c:formatCode>General</c:formatCode>
                <c:ptCount val="37"/>
                <c:pt idx="0">
                  <c:v>15</c:v>
                </c:pt>
                <c:pt idx="1">
                  <c:v>0</c:v>
                </c:pt>
                <c:pt idx="2">
                  <c:v>90</c:v>
                </c:pt>
                <c:pt idx="3">
                  <c:v>0</c:v>
                </c:pt>
                <c:pt idx="4">
                  <c:v>30</c:v>
                </c:pt>
                <c:pt idx="5">
                  <c:v>22.5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30</c:v>
                </c:pt>
                <c:pt idx="27">
                  <c:v>30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F8-4D8C-95BB-A77D4F81DD6D}"/>
            </c:ext>
          </c:extLst>
        </c:ser>
        <c:ser>
          <c:idx val="4"/>
          <c:order val="4"/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'.'!$J$58:$J$94</c:f>
              <c:numCache>
                <c:formatCode>General</c:formatCode>
                <c:ptCount val="37"/>
                <c:pt idx="0">
                  <c:v>13.5</c:v>
                </c:pt>
                <c:pt idx="1">
                  <c:v>9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13.5</c:v>
                </c:pt>
                <c:pt idx="17">
                  <c:v>0</c:v>
                </c:pt>
                <c:pt idx="18">
                  <c:v>0</c:v>
                </c:pt>
                <c:pt idx="19">
                  <c:v>13.5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13.5</c:v>
                </c:pt>
                <c:pt idx="30">
                  <c:v>18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CF8-4D8C-95BB-A77D4F81DD6D}"/>
            </c:ext>
          </c:extLst>
        </c:ser>
        <c:ser>
          <c:idx val="5"/>
          <c:order val="5"/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'.'!$K$58:$K$94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CF8-4D8C-95BB-A77D4F81DD6D}"/>
            </c:ext>
          </c:extLst>
        </c:ser>
        <c:ser>
          <c:idx val="6"/>
          <c:order val="6"/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'.'!$L$58:$L$94</c:f>
              <c:numCache>
                <c:formatCode>General</c:formatCode>
                <c:ptCount val="37"/>
                <c:pt idx="0">
                  <c:v>24</c:v>
                </c:pt>
                <c:pt idx="1">
                  <c:v>0</c:v>
                </c:pt>
                <c:pt idx="2">
                  <c:v>72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CF8-4D8C-95BB-A77D4F81DD6D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'.'!$M$58:$M$94</c:f>
              <c:numCache>
                <c:formatCode>General</c:formatCode>
                <c:ptCount val="37"/>
                <c:pt idx="0">
                  <c:v>6</c:v>
                </c:pt>
                <c:pt idx="1">
                  <c:v>0</c:v>
                </c:pt>
                <c:pt idx="2">
                  <c:v>24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18</c:v>
                </c:pt>
                <c:pt idx="27">
                  <c:v>0</c:v>
                </c:pt>
                <c:pt idx="28">
                  <c:v>42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CF8-4D8C-95BB-A77D4F81DD6D}"/>
            </c:ext>
          </c:extLst>
        </c:ser>
        <c:ser>
          <c:idx val="8"/>
          <c:order val="8"/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'.'!$N$58:$N$94</c:f>
              <c:numCache>
                <c:formatCode>General</c:formatCode>
                <c:ptCount val="37"/>
                <c:pt idx="0">
                  <c:v>6</c:v>
                </c:pt>
                <c:pt idx="1">
                  <c:v>0</c:v>
                </c:pt>
                <c:pt idx="2">
                  <c:v>54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</c:v>
                </c:pt>
                <c:pt idx="17">
                  <c:v>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36</c:v>
                </c:pt>
                <c:pt idx="26">
                  <c:v>12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CF8-4D8C-95BB-A77D4F81DD6D}"/>
            </c:ext>
          </c:extLst>
        </c:ser>
        <c:ser>
          <c:idx val="9"/>
          <c:order val="9"/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'.'!$O$58:$O$94</c:f>
              <c:numCache>
                <c:formatCode>General</c:formatCode>
                <c:ptCount val="3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</c:v>
                </c:pt>
                <c:pt idx="27">
                  <c:v>12</c:v>
                </c:pt>
                <c:pt idx="28">
                  <c:v>42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CF8-4D8C-95BB-A77D4F81DD6D}"/>
            </c:ext>
          </c:extLst>
        </c:ser>
        <c:ser>
          <c:idx val="10"/>
          <c:order val="10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'.'!$P$58:$P$94</c:f>
              <c:numCache>
                <c:formatCode>General</c:formatCode>
                <c:ptCount val="37"/>
                <c:pt idx="0">
                  <c:v>12</c:v>
                </c:pt>
                <c:pt idx="1">
                  <c:v>24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24</c:v>
                </c:pt>
                <c:pt idx="30">
                  <c:v>48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CF8-4D8C-95BB-A77D4F81DD6D}"/>
            </c:ext>
          </c:extLst>
        </c:ser>
        <c:ser>
          <c:idx val="11"/>
          <c:order val="11"/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'.'!$Q$58:$Q$94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CF8-4D8C-95BB-A77D4F81DD6D}"/>
            </c:ext>
          </c:extLst>
        </c:ser>
        <c:ser>
          <c:idx val="12"/>
          <c:order val="12"/>
          <c:spPr>
            <a:ln w="349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'.'!$R$58:$R$94</c:f>
              <c:numCache>
                <c:formatCode>General</c:formatCode>
                <c:ptCount val="37"/>
                <c:pt idx="0">
                  <c:v>11</c:v>
                </c:pt>
                <c:pt idx="1">
                  <c:v>0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0</c:v>
                </c:pt>
                <c:pt idx="10">
                  <c:v>0</c:v>
                </c:pt>
                <c:pt idx="11">
                  <c:v>55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16.5</c:v>
                </c:pt>
                <c:pt idx="16">
                  <c:v>0</c:v>
                </c:pt>
                <c:pt idx="17">
                  <c:v>0</c:v>
                </c:pt>
                <c:pt idx="18">
                  <c:v>16.5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5.5</c:v>
                </c:pt>
                <c:pt idx="36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CF8-4D8C-95BB-A77D4F81DD6D}"/>
            </c:ext>
          </c:extLst>
        </c:ser>
        <c:ser>
          <c:idx val="13"/>
          <c:order val="13"/>
          <c:spPr>
            <a:ln w="349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'.'!$S$58:$S$94</c:f>
              <c:numCache>
                <c:formatCode>General</c:formatCode>
                <c:ptCount val="37"/>
                <c:pt idx="0">
                  <c:v>5.8</c:v>
                </c:pt>
                <c:pt idx="1">
                  <c:v>0</c:v>
                </c:pt>
                <c:pt idx="2">
                  <c:v>0</c:v>
                </c:pt>
                <c:pt idx="3">
                  <c:v>11.6</c:v>
                </c:pt>
                <c:pt idx="4">
                  <c:v>0</c:v>
                </c:pt>
                <c:pt idx="5">
                  <c:v>23.2</c:v>
                </c:pt>
                <c:pt idx="6">
                  <c:v>0</c:v>
                </c:pt>
                <c:pt idx="7">
                  <c:v>0</c:v>
                </c:pt>
                <c:pt idx="8">
                  <c:v>11.6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17.399999999999999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17.399999999999999</c:v>
                </c:pt>
                <c:pt idx="27">
                  <c:v>23.2</c:v>
                </c:pt>
                <c:pt idx="28">
                  <c:v>17.399999999999999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9CF8-4D8C-95BB-A77D4F81DD6D}"/>
            </c:ext>
          </c:extLst>
        </c:ser>
        <c:ser>
          <c:idx val="14"/>
          <c:order val="14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'.'!$T$58:$T$94</c:f>
              <c:numCache>
                <c:formatCode>General</c:formatCode>
                <c:ptCount val="37"/>
                <c:pt idx="0">
                  <c:v>6.25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  <c:pt idx="10">
                  <c:v>0</c:v>
                </c:pt>
                <c:pt idx="11">
                  <c:v>31.25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18.75</c:v>
                </c:pt>
                <c:pt idx="16">
                  <c:v>18.75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18.75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37.5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9CF8-4D8C-95BB-A77D4F81DD6D}"/>
            </c:ext>
          </c:extLst>
        </c:ser>
        <c:ser>
          <c:idx val="15"/>
          <c:order val="15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'.'!$U$58:$U$94</c:f>
              <c:numCache>
                <c:formatCode>General</c:formatCode>
                <c:ptCount val="37"/>
                <c:pt idx="0">
                  <c:v>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14.25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14.25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19</c:v>
                </c:pt>
                <c:pt idx="27">
                  <c:v>19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9CF8-4D8C-95BB-A77D4F81DD6D}"/>
            </c:ext>
          </c:extLst>
        </c:ser>
        <c:ser>
          <c:idx val="16"/>
          <c:order val="16"/>
          <c:spPr>
            <a:ln w="349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'.'!$V$58:$V$94</c:f>
              <c:numCache>
                <c:formatCode>General</c:formatCode>
                <c:ptCount val="37"/>
                <c:pt idx="0">
                  <c:v>12.45</c:v>
                </c:pt>
                <c:pt idx="1">
                  <c:v>8.3000000000000007</c:v>
                </c:pt>
                <c:pt idx="2">
                  <c:v>0</c:v>
                </c:pt>
                <c:pt idx="3">
                  <c:v>8.3000000000000007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12.45</c:v>
                </c:pt>
                <c:pt idx="17">
                  <c:v>0</c:v>
                </c:pt>
                <c:pt idx="18">
                  <c:v>0</c:v>
                </c:pt>
                <c:pt idx="19">
                  <c:v>12.45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12.45</c:v>
                </c:pt>
                <c:pt idx="30">
                  <c:v>16.600000000000001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9CF8-4D8C-95BB-A77D4F81DD6D}"/>
            </c:ext>
          </c:extLst>
        </c:ser>
        <c:ser>
          <c:idx val="17"/>
          <c:order val="17"/>
          <c:spPr>
            <a:ln w="349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'.'!$W$58:$W$94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CF8-4D8C-95BB-A77D4F81DD6D}"/>
            </c:ext>
          </c:extLst>
        </c:ser>
        <c:ser>
          <c:idx val="18"/>
          <c:order val="18"/>
          <c:spPr>
            <a:ln w="34925" cap="rnd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'.'!$X$58:$X$94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30</c:v>
                </c:pt>
                <c:pt idx="36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9CF8-4D8C-95BB-A77D4F81DD6D}"/>
            </c:ext>
          </c:extLst>
        </c:ser>
        <c:ser>
          <c:idx val="19"/>
          <c:order val="19"/>
          <c:spPr>
            <a:ln w="34925" cap="rnd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'.'!$Y$58:$Y$94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9CF8-4D8C-95BB-A77D4F81DD6D}"/>
            </c:ext>
          </c:extLst>
        </c:ser>
        <c:ser>
          <c:idx val="20"/>
          <c:order val="20"/>
          <c:spPr>
            <a:ln w="34925" cap="rnd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'.'!$Z$58:$Z$94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67.5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13.5</c:v>
                </c:pt>
                <c:pt idx="36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9CF8-4D8C-95BB-A77D4F81DD6D}"/>
            </c:ext>
          </c:extLst>
        </c:ser>
        <c:ser>
          <c:idx val="21"/>
          <c:order val="21"/>
          <c:spPr>
            <a:ln w="34925" cap="rnd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'.'!$AA$58:$AA$94</c:f>
              <c:numCache>
                <c:formatCode>General</c:formatCode>
                <c:ptCount val="37"/>
                <c:pt idx="0">
                  <c:v>15</c:v>
                </c:pt>
                <c:pt idx="1">
                  <c:v>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9CF8-4D8C-95BB-A77D4F81DD6D}"/>
            </c:ext>
          </c:extLst>
        </c:ser>
        <c:ser>
          <c:idx val="22"/>
          <c:order val="22"/>
          <c:spPr>
            <a:ln w="34925" cap="rnd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'.'!$AB$58:$AB$94</c:f>
              <c:numCache>
                <c:formatCode>General</c:formatCode>
                <c:ptCount val="37"/>
                <c:pt idx="0">
                  <c:v>4.75</c:v>
                </c:pt>
                <c:pt idx="1">
                  <c:v>9.5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23.75</c:v>
                </c:pt>
                <c:pt idx="30">
                  <c:v>23.75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9CF8-4D8C-95BB-A77D4F81DD6D}"/>
            </c:ext>
          </c:extLst>
        </c:ser>
        <c:ser>
          <c:idx val="23"/>
          <c:order val="23"/>
          <c:spPr>
            <a:ln w="34925" cap="rnd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'.'!$AC$58:$AC$94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9CF8-4D8C-95BB-A77D4F81DD6D}"/>
            </c:ext>
          </c:extLst>
        </c:ser>
        <c:ser>
          <c:idx val="24"/>
          <c:order val="24"/>
          <c:spPr>
            <a:ln w="349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'.'!$AD$58:$AD$94</c:f>
              <c:numCache>
                <c:formatCode>General</c:formatCode>
                <c:ptCount val="37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17.25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23</c:v>
                </c:pt>
                <c:pt idx="27">
                  <c:v>23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9CF8-4D8C-95BB-A77D4F81DD6D}"/>
            </c:ext>
          </c:extLst>
        </c:ser>
        <c:ser>
          <c:idx val="25"/>
          <c:order val="25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'.'!$AE$58:$AE$94</c:f>
              <c:numCache>
                <c:formatCode>General</c:formatCode>
                <c:ptCount val="37"/>
                <c:pt idx="0">
                  <c:v>11</c:v>
                </c:pt>
                <c:pt idx="1">
                  <c:v>0</c:v>
                </c:pt>
                <c:pt idx="2">
                  <c:v>33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16.5</c:v>
                </c:pt>
                <c:pt idx="27">
                  <c:v>16.5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9CF8-4D8C-95BB-A77D4F81DD6D}"/>
            </c:ext>
          </c:extLst>
        </c:ser>
        <c:ser>
          <c:idx val="26"/>
          <c:order val="26"/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'.'!$AF$58:$AF$94</c:f>
              <c:numCache>
                <c:formatCode>General</c:formatCode>
                <c:ptCount val="3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32.5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19.5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9CF8-4D8C-95BB-A77D4F81DD6D}"/>
            </c:ext>
          </c:extLst>
        </c:ser>
        <c:ser>
          <c:idx val="27"/>
          <c:order val="27"/>
          <c:spPr>
            <a:ln w="349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'.'!$AG$58:$AG$94</c:f>
              <c:numCache>
                <c:formatCode>General</c:formatCode>
                <c:ptCount val="3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9CF8-4D8C-95BB-A77D4F81DD6D}"/>
            </c:ext>
          </c:extLst>
        </c:ser>
        <c:ser>
          <c:idx val="28"/>
          <c:order val="28"/>
          <c:spPr>
            <a:ln w="349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'.'!$AH$58:$AH$94</c:f>
              <c:numCache>
                <c:formatCode>General</c:formatCode>
                <c:ptCount val="37"/>
                <c:pt idx="0">
                  <c:v>12.75</c:v>
                </c:pt>
                <c:pt idx="1">
                  <c:v>0</c:v>
                </c:pt>
                <c:pt idx="2">
                  <c:v>8.5</c:v>
                </c:pt>
                <c:pt idx="3">
                  <c:v>0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</c:v>
                </c:pt>
                <c:pt idx="20">
                  <c:v>0</c:v>
                </c:pt>
                <c:pt idx="21">
                  <c:v>12.75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9CF8-4D8C-95BB-A77D4F81DD6D}"/>
            </c:ext>
          </c:extLst>
        </c:ser>
        <c:ser>
          <c:idx val="29"/>
          <c:order val="29"/>
          <c:spPr>
            <a:ln w="349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'.'!$AI$58:$AI$94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9CF8-4D8C-95BB-A77D4F81DD6D}"/>
            </c:ext>
          </c:extLst>
        </c:ser>
        <c:ser>
          <c:idx val="30"/>
          <c:order val="30"/>
          <c:spPr>
            <a:ln w="34925" cap="rnd">
              <a:solidFill>
                <a:schemeClr val="accent1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'.'!$AJ$58:$AJ$94</c:f>
              <c:numCache>
                <c:formatCode>General</c:formatCode>
                <c:ptCount val="37"/>
                <c:pt idx="0">
                  <c:v>16.5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16.5</c:v>
                </c:pt>
                <c:pt idx="16">
                  <c:v>0</c:v>
                </c:pt>
                <c:pt idx="17">
                  <c:v>0</c:v>
                </c:pt>
                <c:pt idx="18">
                  <c:v>16.5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16.5</c:v>
                </c:pt>
                <c:pt idx="25">
                  <c:v>0</c:v>
                </c:pt>
                <c:pt idx="26">
                  <c:v>11</c:v>
                </c:pt>
                <c:pt idx="27">
                  <c:v>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9CF8-4D8C-95BB-A77D4F81DD6D}"/>
            </c:ext>
          </c:extLst>
        </c:ser>
        <c:ser>
          <c:idx val="31"/>
          <c:order val="31"/>
          <c:spPr>
            <a:ln w="34925" cap="rnd">
              <a:solidFill>
                <a:schemeClr val="accent2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'.'!$AK$58:$AK$94</c:f>
              <c:numCache>
                <c:formatCode>General</c:formatCode>
                <c:ptCount val="3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6.5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39</c:v>
                </c:pt>
                <c:pt idx="16">
                  <c:v>26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13</c:v>
                </c:pt>
                <c:pt idx="30">
                  <c:v>26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9CF8-4D8C-95BB-A77D4F81DD6D}"/>
            </c:ext>
          </c:extLst>
        </c:ser>
        <c:ser>
          <c:idx val="32"/>
          <c:order val="32"/>
          <c:spPr>
            <a:ln w="34925" cap="rnd">
              <a:solidFill>
                <a:schemeClr val="accent3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'.'!$AL$58:$AL$94</c:f>
              <c:numCache>
                <c:formatCode>General</c:formatCode>
                <c:ptCount val="37"/>
                <c:pt idx="0">
                  <c:v>9.5</c:v>
                </c:pt>
                <c:pt idx="1">
                  <c:v>0</c:v>
                </c:pt>
                <c:pt idx="2">
                  <c:v>0</c:v>
                </c:pt>
                <c:pt idx="3">
                  <c:v>4.75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9.5</c:v>
                </c:pt>
                <c:pt idx="9">
                  <c:v>0</c:v>
                </c:pt>
                <c:pt idx="10">
                  <c:v>0</c:v>
                </c:pt>
                <c:pt idx="11">
                  <c:v>28.5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14.25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0-9CF8-4D8C-95BB-A77D4F81DD6D}"/>
            </c:ext>
          </c:extLst>
        </c:ser>
        <c:ser>
          <c:idx val="33"/>
          <c:order val="33"/>
          <c:spPr>
            <a:ln w="34925" cap="rnd">
              <a:solidFill>
                <a:schemeClr val="accent4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'.'!$AM$58:$AM$94</c:f>
              <c:numCache>
                <c:formatCode>General</c:formatCode>
                <c:ptCount val="37"/>
                <c:pt idx="0">
                  <c:v>3.75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22.5</c:v>
                </c:pt>
                <c:pt idx="5">
                  <c:v>11.25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22.5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1-9CF8-4D8C-95BB-A77D4F81DD6D}"/>
            </c:ext>
          </c:extLst>
        </c:ser>
        <c:ser>
          <c:idx val="34"/>
          <c:order val="34"/>
          <c:spPr>
            <a:ln w="34925" cap="rnd">
              <a:solidFill>
                <a:schemeClr val="accent5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'.'!$AN$58:$AN$94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9CF8-4D8C-95BB-A77D4F81DD6D}"/>
            </c:ext>
          </c:extLst>
        </c:ser>
        <c:ser>
          <c:idx val="35"/>
          <c:order val="35"/>
          <c:spPr>
            <a:ln w="349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'.'!$AO$58:$AO$94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3-9CF8-4D8C-95BB-A77D4F81DD6D}"/>
            </c:ext>
          </c:extLst>
        </c:ser>
        <c:ser>
          <c:idx val="36"/>
          <c:order val="36"/>
          <c:spPr>
            <a:ln w="349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'.'!$AP$58:$AP$94</c:f>
              <c:numCache>
                <c:formatCode>General</c:formatCode>
                <c:ptCount val="3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</c:v>
                </c:pt>
                <c:pt idx="28">
                  <c:v>24</c:v>
                </c:pt>
                <c:pt idx="29">
                  <c:v>12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4-9CF8-4D8C-95BB-A77D4F81DD6D}"/>
            </c:ext>
          </c:extLst>
        </c:ser>
        <c:ser>
          <c:idx val="37"/>
          <c:order val="37"/>
          <c:spPr>
            <a:ln w="349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'.'!$AQ$58:$AQ$94</c:f>
              <c:numCache>
                <c:formatCode>General</c:formatCode>
                <c:ptCount val="37"/>
                <c:pt idx="0">
                  <c:v>13</c:v>
                </c:pt>
                <c:pt idx="1">
                  <c:v>0</c:v>
                </c:pt>
                <c:pt idx="2">
                  <c:v>39</c:v>
                </c:pt>
                <c:pt idx="3">
                  <c:v>6.5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19.5</c:v>
                </c:pt>
                <c:pt idx="27">
                  <c:v>0</c:v>
                </c:pt>
                <c:pt idx="28">
                  <c:v>26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5-9CF8-4D8C-95BB-A77D4F81DD6D}"/>
            </c:ext>
          </c:extLst>
        </c:ser>
        <c:ser>
          <c:idx val="38"/>
          <c:order val="38"/>
          <c:spPr>
            <a:ln w="349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'.'!$AR$58:$AR$94</c:f>
              <c:numCache>
                <c:formatCode>General</c:formatCode>
                <c:ptCount val="3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</c:v>
                </c:pt>
                <c:pt idx="9">
                  <c:v>0</c:v>
                </c:pt>
                <c:pt idx="10">
                  <c:v>0</c:v>
                </c:pt>
                <c:pt idx="11">
                  <c:v>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28</c:v>
                </c:pt>
                <c:pt idx="28">
                  <c:v>0</c:v>
                </c:pt>
                <c:pt idx="29">
                  <c:v>0</c:v>
                </c:pt>
                <c:pt idx="30">
                  <c:v>42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9CF8-4D8C-95BB-A77D4F81DD6D}"/>
            </c:ext>
          </c:extLst>
        </c:ser>
        <c:ser>
          <c:idx val="39"/>
          <c:order val="39"/>
          <c:spPr>
            <a:ln w="349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'.'!$AS$58:$AS$94</c:f>
              <c:numCache>
                <c:formatCode>General</c:formatCode>
                <c:ptCount val="37"/>
                <c:pt idx="0">
                  <c:v>13.5</c:v>
                </c:pt>
                <c:pt idx="1">
                  <c:v>0</c:v>
                </c:pt>
                <c:pt idx="2">
                  <c:v>0</c:v>
                </c:pt>
                <c:pt idx="3">
                  <c:v>4.5</c:v>
                </c:pt>
                <c:pt idx="4">
                  <c:v>18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18</c:v>
                </c:pt>
                <c:pt idx="28">
                  <c:v>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7-9CF8-4D8C-95BB-A77D4F81DD6D}"/>
            </c:ext>
          </c:extLst>
        </c:ser>
        <c:ser>
          <c:idx val="40"/>
          <c:order val="40"/>
          <c:spPr>
            <a:ln w="349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'.'!$AT$58:$AT$94</c:f>
              <c:numCache>
                <c:formatCode>General</c:formatCode>
                <c:ptCount val="3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12</c:v>
                </c:pt>
                <c:pt idx="30">
                  <c:v>12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8-9CF8-4D8C-95BB-A77D4F81DD6D}"/>
            </c:ext>
          </c:extLst>
        </c:ser>
        <c:ser>
          <c:idx val="41"/>
          <c:order val="41"/>
          <c:spPr>
            <a:ln w="349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'.'!$AU$58:$AU$94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9CF8-4D8C-95BB-A77D4F81DD6D}"/>
            </c:ext>
          </c:extLst>
        </c:ser>
        <c:ser>
          <c:idx val="42"/>
          <c:order val="42"/>
          <c:spPr>
            <a:ln w="34925" cap="rnd">
              <a:solidFill>
                <a:schemeClr val="accent1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'.'!$AV$58:$AV$94</c:f>
              <c:numCache>
                <c:formatCode>General</c:formatCode>
                <c:ptCount val="37"/>
                <c:pt idx="0">
                  <c:v>10.5</c:v>
                </c:pt>
                <c:pt idx="1">
                  <c:v>0</c:v>
                </c:pt>
                <c:pt idx="2">
                  <c:v>0</c:v>
                </c:pt>
                <c:pt idx="3">
                  <c:v>68.25</c:v>
                </c:pt>
                <c:pt idx="4">
                  <c:v>31.5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21</c:v>
                </c:pt>
                <c:pt idx="26">
                  <c:v>10.5</c:v>
                </c:pt>
                <c:pt idx="27">
                  <c:v>10.5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A-9CF8-4D8C-95BB-A77D4F81DD6D}"/>
            </c:ext>
          </c:extLst>
        </c:ser>
        <c:ser>
          <c:idx val="43"/>
          <c:order val="43"/>
          <c:spPr>
            <a:ln w="34925" cap="rnd">
              <a:solidFill>
                <a:schemeClr val="accent2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'.'!$AW$58:$AW$94</c:f>
              <c:numCache>
                <c:formatCode>General</c:formatCode>
                <c:ptCount val="3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18.75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9CF8-4D8C-95BB-A77D4F81DD6D}"/>
            </c:ext>
          </c:extLst>
        </c:ser>
        <c:ser>
          <c:idx val="44"/>
          <c:order val="44"/>
          <c:spPr>
            <a:ln w="34925" cap="rnd">
              <a:solidFill>
                <a:schemeClr val="accent3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'.'!$AX$58:$AX$94</c:f>
              <c:numCache>
                <c:formatCode>General</c:formatCode>
                <c:ptCount val="3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67.5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9CF8-4D8C-95BB-A77D4F81DD6D}"/>
            </c:ext>
          </c:extLst>
        </c:ser>
        <c:ser>
          <c:idx val="45"/>
          <c:order val="45"/>
          <c:spPr>
            <a:ln w="34925" cap="rnd">
              <a:solidFill>
                <a:schemeClr val="accent4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'.'!$AY$58:$AY$94</c:f>
              <c:numCache>
                <c:formatCode>General</c:formatCode>
                <c:ptCount val="37"/>
                <c:pt idx="0">
                  <c:v>8</c:v>
                </c:pt>
                <c:pt idx="1">
                  <c:v>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D-9CF8-4D8C-95BB-A77D4F81DD6D}"/>
            </c:ext>
          </c:extLst>
        </c:ser>
        <c:ser>
          <c:idx val="46"/>
          <c:order val="46"/>
          <c:spPr>
            <a:ln w="34925" cap="rnd">
              <a:solidFill>
                <a:schemeClr val="accent5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'.'!$AZ$58:$AZ$94</c:f>
              <c:numCache>
                <c:formatCode>General</c:formatCode>
                <c:ptCount val="3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10.5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9CF8-4D8C-95BB-A77D4F81DD6D}"/>
            </c:ext>
          </c:extLst>
        </c:ser>
        <c:ser>
          <c:idx val="47"/>
          <c:order val="47"/>
          <c:spPr>
            <a:ln w="34925" cap="rnd">
              <a:solidFill>
                <a:schemeClr val="accent6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'.'!$BA$58:$BA$94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F-9CF8-4D8C-95BB-A77D4F81DD6D}"/>
            </c:ext>
          </c:extLst>
        </c:ser>
        <c:ser>
          <c:idx val="48"/>
          <c:order val="48"/>
          <c:spPr>
            <a:ln w="349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'.'!$BB$58:$BB$94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9CF8-4D8C-95BB-A77D4F81DD6D}"/>
            </c:ext>
          </c:extLst>
        </c:ser>
        <c:ser>
          <c:idx val="49"/>
          <c:order val="49"/>
          <c:spPr>
            <a:ln w="349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'.'!$BC$58:$BC$94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9CF8-4D8C-95BB-A77D4F81DD6D}"/>
            </c:ext>
          </c:extLst>
        </c:ser>
        <c:ser>
          <c:idx val="50"/>
          <c:order val="50"/>
          <c:spPr>
            <a:ln w="349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'.'!$BD$58:$BD$94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2-9CF8-4D8C-95BB-A77D4F81DD6D}"/>
            </c:ext>
          </c:extLst>
        </c:ser>
        <c:ser>
          <c:idx val="51"/>
          <c:order val="51"/>
          <c:spPr>
            <a:ln w="349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'.'!$BE$58:$BE$94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9CF8-4D8C-95BB-A77D4F81DD6D}"/>
            </c:ext>
          </c:extLst>
        </c:ser>
        <c:ser>
          <c:idx val="52"/>
          <c:order val="52"/>
          <c:spPr>
            <a:ln w="349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'.'!$BF$58:$BF$94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9CF8-4D8C-95BB-A77D4F81DD6D}"/>
            </c:ext>
          </c:extLst>
        </c:ser>
        <c:ser>
          <c:idx val="53"/>
          <c:order val="53"/>
          <c:spPr>
            <a:ln w="349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'.'!$BG$58:$BG$94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9CF8-4D8C-95BB-A77D4F81DD6D}"/>
            </c:ext>
          </c:extLst>
        </c:ser>
        <c:ser>
          <c:idx val="54"/>
          <c:order val="54"/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'.'!$BH$58:$BH$94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9CF8-4D8C-95BB-A77D4F81DD6D}"/>
            </c:ext>
          </c:extLst>
        </c:ser>
        <c:ser>
          <c:idx val="55"/>
          <c:order val="55"/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'.'!$BI$58:$BI$94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9CF8-4D8C-95BB-A77D4F81DD6D}"/>
            </c:ext>
          </c:extLst>
        </c:ser>
        <c:ser>
          <c:idx val="56"/>
          <c:order val="56"/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'.'!$BJ$58:$BJ$94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9CF8-4D8C-95BB-A77D4F81DD6D}"/>
            </c:ext>
          </c:extLst>
        </c:ser>
        <c:ser>
          <c:idx val="57"/>
          <c:order val="57"/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'.'!$BK$58:$BK$94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9CF8-4D8C-95BB-A77D4F81DD6D}"/>
            </c:ext>
          </c:extLst>
        </c:ser>
        <c:ser>
          <c:idx val="58"/>
          <c:order val="58"/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'.'!$BL$58:$BL$94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9CF8-4D8C-95BB-A77D4F81DD6D}"/>
            </c:ext>
          </c:extLst>
        </c:ser>
        <c:ser>
          <c:idx val="59"/>
          <c:order val="59"/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'.'!$BM$58:$BM$94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9CF8-4D8C-95BB-A77D4F81DD6D}"/>
            </c:ext>
          </c:extLst>
        </c:ser>
        <c:ser>
          <c:idx val="60"/>
          <c:order val="60"/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'.'!$BN$58:$BN$94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9CF8-4D8C-95BB-A77D4F81DD6D}"/>
            </c:ext>
          </c:extLst>
        </c:ser>
        <c:ser>
          <c:idx val="61"/>
          <c:order val="61"/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'.'!$BO$58:$BO$94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9CF8-4D8C-95BB-A77D4F81DD6D}"/>
            </c:ext>
          </c:extLst>
        </c:ser>
        <c:ser>
          <c:idx val="62"/>
          <c:order val="62"/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'.'!$BP$58:$BP$94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9CF8-4D8C-95BB-A77D4F81DD6D}"/>
            </c:ext>
          </c:extLst>
        </c:ser>
        <c:ser>
          <c:idx val="63"/>
          <c:order val="63"/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'.'!$BQ$58:$BQ$94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9CF8-4D8C-95BB-A77D4F81DD6D}"/>
            </c:ext>
          </c:extLst>
        </c:ser>
        <c:ser>
          <c:idx val="64"/>
          <c:order val="64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'.'!$BR$58:$BR$94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9CF8-4D8C-95BB-A77D4F81DD6D}"/>
            </c:ext>
          </c:extLst>
        </c:ser>
        <c:ser>
          <c:idx val="65"/>
          <c:order val="65"/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'.'!$BS$58:$BS$94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9CF8-4D8C-95BB-A77D4F81DD6D}"/>
            </c:ext>
          </c:extLst>
        </c:ser>
        <c:ser>
          <c:idx val="66"/>
          <c:order val="66"/>
          <c:spPr>
            <a:ln w="349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'.'!$BT$58:$BT$94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9CF8-4D8C-95BB-A77D4F81DD6D}"/>
            </c:ext>
          </c:extLst>
        </c:ser>
        <c:ser>
          <c:idx val="67"/>
          <c:order val="67"/>
          <c:spPr>
            <a:ln w="349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'.'!$BU$58:$BU$94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9CF8-4D8C-95BB-A77D4F81DD6D}"/>
            </c:ext>
          </c:extLst>
        </c:ser>
        <c:ser>
          <c:idx val="68"/>
          <c:order val="68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'.'!$BV$58:$BV$94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9CF8-4D8C-95BB-A77D4F81DD6D}"/>
            </c:ext>
          </c:extLst>
        </c:ser>
        <c:ser>
          <c:idx val="69"/>
          <c:order val="69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'.'!$BW$58:$BW$94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9CF8-4D8C-95BB-A77D4F81DD6D}"/>
            </c:ext>
          </c:extLst>
        </c:ser>
        <c:ser>
          <c:idx val="70"/>
          <c:order val="70"/>
          <c:spPr>
            <a:ln w="349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'.'!$BX$58:$BX$94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9CF8-4D8C-95BB-A77D4F81DD6D}"/>
            </c:ext>
          </c:extLst>
        </c:ser>
        <c:ser>
          <c:idx val="71"/>
          <c:order val="71"/>
          <c:spPr>
            <a:ln w="349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'.'!$BY$58:$BY$94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9CF8-4D8C-95BB-A77D4F81DD6D}"/>
            </c:ext>
          </c:extLst>
        </c:ser>
        <c:ser>
          <c:idx val="72"/>
          <c:order val="72"/>
          <c:spPr>
            <a:ln w="34925" cap="rnd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'.'!$BZ$58:$BZ$94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9CF8-4D8C-95BB-A77D4F81DD6D}"/>
            </c:ext>
          </c:extLst>
        </c:ser>
        <c:ser>
          <c:idx val="73"/>
          <c:order val="73"/>
          <c:spPr>
            <a:ln w="34925" cap="rnd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'.'!$CA$58:$CA$94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9-9CF8-4D8C-95BB-A77D4F81DD6D}"/>
            </c:ext>
          </c:extLst>
        </c:ser>
        <c:ser>
          <c:idx val="74"/>
          <c:order val="74"/>
          <c:spPr>
            <a:ln w="34925" cap="rnd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'.'!$CB$58:$CB$94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A-9CF8-4D8C-95BB-A77D4F81DD6D}"/>
            </c:ext>
          </c:extLst>
        </c:ser>
        <c:ser>
          <c:idx val="75"/>
          <c:order val="75"/>
          <c:spPr>
            <a:ln w="34925" cap="rnd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'.'!$CC$58:$CC$94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B-9CF8-4D8C-95BB-A77D4F81DD6D}"/>
            </c:ext>
          </c:extLst>
        </c:ser>
        <c:ser>
          <c:idx val="76"/>
          <c:order val="76"/>
          <c:spPr>
            <a:ln w="34925" cap="rnd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'.'!$CD$58:$CD$94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C-9CF8-4D8C-95BB-A77D4F81DD6D}"/>
            </c:ext>
          </c:extLst>
        </c:ser>
        <c:ser>
          <c:idx val="77"/>
          <c:order val="77"/>
          <c:spPr>
            <a:ln w="34925" cap="rnd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'.'!$CE$58:$CE$94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D-9CF8-4D8C-95BB-A77D4F81DD6D}"/>
            </c:ext>
          </c:extLst>
        </c:ser>
        <c:ser>
          <c:idx val="78"/>
          <c:order val="78"/>
          <c:spPr>
            <a:ln w="349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'.'!$CF$58:$CF$94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E-9CF8-4D8C-95BB-A77D4F81DD6D}"/>
            </c:ext>
          </c:extLst>
        </c:ser>
        <c:ser>
          <c:idx val="79"/>
          <c:order val="79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'.'!$CG$58:$CG$94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F-9CF8-4D8C-95BB-A77D4F81DD6D}"/>
            </c:ext>
          </c:extLst>
        </c:ser>
        <c:ser>
          <c:idx val="80"/>
          <c:order val="80"/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'.'!$CH$58:$CH$94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0-9CF8-4D8C-95BB-A77D4F81DD6D}"/>
            </c:ext>
          </c:extLst>
        </c:ser>
        <c:ser>
          <c:idx val="81"/>
          <c:order val="81"/>
          <c:spPr>
            <a:ln w="349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'.'!$CI$58:$CI$94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1-9CF8-4D8C-95BB-A77D4F81DD6D}"/>
            </c:ext>
          </c:extLst>
        </c:ser>
        <c:ser>
          <c:idx val="82"/>
          <c:order val="82"/>
          <c:spPr>
            <a:ln w="349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'.'!$CJ$58:$CJ$94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2-9CF8-4D8C-95BB-A77D4F81DD6D}"/>
            </c:ext>
          </c:extLst>
        </c:ser>
        <c:ser>
          <c:idx val="83"/>
          <c:order val="83"/>
          <c:spPr>
            <a:ln w="349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'.'!$CK$58:$CK$94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3-9CF8-4D8C-95BB-A77D4F81DD6D}"/>
            </c:ext>
          </c:extLst>
        </c:ser>
        <c:ser>
          <c:idx val="84"/>
          <c:order val="84"/>
          <c:spPr>
            <a:ln w="34925" cap="rnd">
              <a:solidFill>
                <a:schemeClr val="accent1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'.'!$CL$58:$CL$94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4-9CF8-4D8C-95BB-A77D4F81DD6D}"/>
            </c:ext>
          </c:extLst>
        </c:ser>
        <c:ser>
          <c:idx val="85"/>
          <c:order val="85"/>
          <c:spPr>
            <a:ln w="34925" cap="rnd">
              <a:solidFill>
                <a:schemeClr val="accent2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'.'!$CM$58:$CM$94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5-9CF8-4D8C-95BB-A77D4F81DD6D}"/>
            </c:ext>
          </c:extLst>
        </c:ser>
        <c:ser>
          <c:idx val="86"/>
          <c:order val="86"/>
          <c:spPr>
            <a:ln w="34925" cap="rnd">
              <a:solidFill>
                <a:schemeClr val="accent3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'.'!$CN$58:$CN$94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6-9CF8-4D8C-95BB-A77D4F81DD6D}"/>
            </c:ext>
          </c:extLst>
        </c:ser>
        <c:ser>
          <c:idx val="87"/>
          <c:order val="87"/>
          <c:spPr>
            <a:ln w="34925" cap="rnd">
              <a:solidFill>
                <a:schemeClr val="accent4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'.'!$CO$58:$CO$94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7-9CF8-4D8C-95BB-A77D4F81DD6D}"/>
            </c:ext>
          </c:extLst>
        </c:ser>
        <c:ser>
          <c:idx val="88"/>
          <c:order val="88"/>
          <c:spPr>
            <a:ln w="34925" cap="rnd">
              <a:solidFill>
                <a:schemeClr val="accent5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'.'!$CP$58:$CP$94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8-9CF8-4D8C-95BB-A77D4F81DD6D}"/>
            </c:ext>
          </c:extLst>
        </c:ser>
        <c:ser>
          <c:idx val="89"/>
          <c:order val="89"/>
          <c:spPr>
            <a:ln w="349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'.'!$CQ$58:$CQ$94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9-9CF8-4D8C-95BB-A77D4F81DD6D}"/>
            </c:ext>
          </c:extLst>
        </c:ser>
        <c:ser>
          <c:idx val="90"/>
          <c:order val="90"/>
          <c:spPr>
            <a:ln w="349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'.'!$CR$58:$CR$94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A-9CF8-4D8C-95BB-A77D4F81DD6D}"/>
            </c:ext>
          </c:extLst>
        </c:ser>
        <c:ser>
          <c:idx val="91"/>
          <c:order val="91"/>
          <c:spPr>
            <a:ln w="349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'.'!$CS$58:$CS$94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B-9CF8-4D8C-95BB-A77D4F81DD6D}"/>
            </c:ext>
          </c:extLst>
        </c:ser>
        <c:ser>
          <c:idx val="92"/>
          <c:order val="92"/>
          <c:spPr>
            <a:ln w="349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'.'!$CT$58:$CT$94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C-9CF8-4D8C-95BB-A77D4F81DD6D}"/>
            </c:ext>
          </c:extLst>
        </c:ser>
        <c:ser>
          <c:idx val="93"/>
          <c:order val="93"/>
          <c:spPr>
            <a:ln w="349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'.'!$CU$58:$CU$94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D-9CF8-4D8C-95BB-A77D4F81DD6D}"/>
            </c:ext>
          </c:extLst>
        </c:ser>
        <c:ser>
          <c:idx val="94"/>
          <c:order val="94"/>
          <c:spPr>
            <a:ln w="349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'.'!$CV$58:$CV$94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E-9CF8-4D8C-95BB-A77D4F81DD6D}"/>
            </c:ext>
          </c:extLst>
        </c:ser>
        <c:ser>
          <c:idx val="95"/>
          <c:order val="95"/>
          <c:spPr>
            <a:ln w="349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'.'!$CW$58:$CW$94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5F-9CF8-4D8C-95BB-A77D4F81DD6D}"/>
            </c:ext>
          </c:extLst>
        </c:ser>
        <c:ser>
          <c:idx val="96"/>
          <c:order val="96"/>
          <c:spPr>
            <a:ln w="34925" cap="rnd">
              <a:solidFill>
                <a:schemeClr val="accent1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'.'!$CX$58:$CX$94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0-9CF8-4D8C-95BB-A77D4F81DD6D}"/>
            </c:ext>
          </c:extLst>
        </c:ser>
        <c:ser>
          <c:idx val="97"/>
          <c:order val="97"/>
          <c:spPr>
            <a:ln w="34925" cap="rnd">
              <a:solidFill>
                <a:schemeClr val="accent2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'.'!$CY$58:$CY$94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1-9CF8-4D8C-95BB-A77D4F81DD6D}"/>
            </c:ext>
          </c:extLst>
        </c:ser>
        <c:ser>
          <c:idx val="98"/>
          <c:order val="98"/>
          <c:spPr>
            <a:ln w="34925" cap="rnd">
              <a:solidFill>
                <a:schemeClr val="accent3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'.'!$CZ$58:$CZ$94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2-9CF8-4D8C-95BB-A77D4F81DD6D}"/>
            </c:ext>
          </c:extLst>
        </c:ser>
        <c:ser>
          <c:idx val="99"/>
          <c:order val="99"/>
          <c:spPr>
            <a:ln w="34925" cap="rnd">
              <a:solidFill>
                <a:schemeClr val="accent4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'.'!$DA$58:$DA$94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3-9CF8-4D8C-95BB-A77D4F81DD6D}"/>
            </c:ext>
          </c:extLst>
        </c:ser>
        <c:ser>
          <c:idx val="100"/>
          <c:order val="100"/>
          <c:spPr>
            <a:ln w="34925" cap="rnd">
              <a:solidFill>
                <a:schemeClr val="accent5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'.'!$DB$58:$DB$94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4-9CF8-4D8C-95BB-A77D4F81DD6D}"/>
            </c:ext>
          </c:extLst>
        </c:ser>
        <c:ser>
          <c:idx val="101"/>
          <c:order val="101"/>
          <c:spPr>
            <a:ln w="34925" cap="rnd">
              <a:solidFill>
                <a:schemeClr val="accent6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'.'!$DC$58:$DC$94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5-9CF8-4D8C-95BB-A77D4F81DD6D}"/>
            </c:ext>
          </c:extLst>
        </c:ser>
        <c:ser>
          <c:idx val="102"/>
          <c:order val="102"/>
          <c:spPr>
            <a:ln w="349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'.'!$DD$58:$DD$94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6-9CF8-4D8C-95BB-A77D4F81DD6D}"/>
            </c:ext>
          </c:extLst>
        </c:ser>
        <c:ser>
          <c:idx val="103"/>
          <c:order val="103"/>
          <c:spPr>
            <a:ln w="349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'.'!$DE$58:$DE$94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7-9CF8-4D8C-95BB-A77D4F81DD6D}"/>
            </c:ext>
          </c:extLst>
        </c:ser>
        <c:ser>
          <c:idx val="104"/>
          <c:order val="104"/>
          <c:spPr>
            <a:ln w="349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'.'!$DF$58:$DF$94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8-9CF8-4D8C-95BB-A77D4F81DD6D}"/>
            </c:ext>
          </c:extLst>
        </c:ser>
        <c:ser>
          <c:idx val="105"/>
          <c:order val="105"/>
          <c:spPr>
            <a:ln w="349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'.'!$DG$58:$DG$94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9-9CF8-4D8C-95BB-A77D4F81DD6D}"/>
            </c:ext>
          </c:extLst>
        </c:ser>
        <c:ser>
          <c:idx val="106"/>
          <c:order val="106"/>
          <c:spPr>
            <a:ln w="349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'.'!$DH$58:$DH$94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A-9CF8-4D8C-95BB-A77D4F81DD6D}"/>
            </c:ext>
          </c:extLst>
        </c:ser>
        <c:ser>
          <c:idx val="107"/>
          <c:order val="107"/>
          <c:spPr>
            <a:ln w="349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'.'!$DI$58:$DI$94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B-9CF8-4D8C-95BB-A77D4F81DD6D}"/>
            </c:ext>
          </c:extLst>
        </c:ser>
        <c:ser>
          <c:idx val="108"/>
          <c:order val="108"/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C-9CF8-4D8C-95BB-A77D4F81DD6D}"/>
            </c:ext>
          </c:extLst>
        </c:ser>
        <c:ser>
          <c:idx val="109"/>
          <c:order val="109"/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D-9CF8-4D8C-95BB-A77D4F81DD6D}"/>
            </c:ext>
          </c:extLst>
        </c:ser>
        <c:ser>
          <c:idx val="110"/>
          <c:order val="110"/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E-9CF8-4D8C-95BB-A77D4F81DD6D}"/>
            </c:ext>
          </c:extLst>
        </c:ser>
        <c:ser>
          <c:idx val="111"/>
          <c:order val="111"/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6F-9CF8-4D8C-95BB-A77D4F81DD6D}"/>
            </c:ext>
          </c:extLst>
        </c:ser>
        <c:ser>
          <c:idx val="112"/>
          <c:order val="112"/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0-9CF8-4D8C-95BB-A77D4F81DD6D}"/>
            </c:ext>
          </c:extLst>
        </c:ser>
        <c:ser>
          <c:idx val="113"/>
          <c:order val="113"/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1-9CF8-4D8C-95BB-A77D4F81DD6D}"/>
            </c:ext>
          </c:extLst>
        </c:ser>
        <c:ser>
          <c:idx val="114"/>
          <c:order val="114"/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2-9CF8-4D8C-95BB-A77D4F81DD6D}"/>
            </c:ext>
          </c:extLst>
        </c:ser>
        <c:ser>
          <c:idx val="115"/>
          <c:order val="115"/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3-9CF8-4D8C-95BB-A77D4F81DD6D}"/>
            </c:ext>
          </c:extLst>
        </c:ser>
        <c:ser>
          <c:idx val="116"/>
          <c:order val="116"/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4-9CF8-4D8C-95BB-A77D4F81DD6D}"/>
            </c:ext>
          </c:extLst>
        </c:ser>
        <c:ser>
          <c:idx val="117"/>
          <c:order val="117"/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5-9CF8-4D8C-95BB-A77D4F81DD6D}"/>
            </c:ext>
          </c:extLst>
        </c:ser>
        <c:ser>
          <c:idx val="118"/>
          <c:order val="118"/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6-9CF8-4D8C-95BB-A77D4F81DD6D}"/>
            </c:ext>
          </c:extLst>
        </c:ser>
        <c:ser>
          <c:idx val="119"/>
          <c:order val="119"/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7-9CF8-4D8C-95BB-A77D4F81DD6D}"/>
            </c:ext>
          </c:extLst>
        </c:ser>
        <c:ser>
          <c:idx val="120"/>
          <c:order val="120"/>
          <c:spPr>
            <a:ln w="349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8-9CF8-4D8C-95BB-A77D4F81DD6D}"/>
            </c:ext>
          </c:extLst>
        </c:ser>
        <c:ser>
          <c:idx val="121"/>
          <c:order val="121"/>
          <c:spPr>
            <a:ln w="349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9-9CF8-4D8C-95BB-A77D4F81DD6D}"/>
            </c:ext>
          </c:extLst>
        </c:ser>
        <c:ser>
          <c:idx val="122"/>
          <c:order val="122"/>
          <c:spPr>
            <a:ln w="349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A-9CF8-4D8C-95BB-A77D4F81DD6D}"/>
            </c:ext>
          </c:extLst>
        </c:ser>
        <c:ser>
          <c:idx val="123"/>
          <c:order val="123"/>
          <c:spPr>
            <a:ln w="349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B-9CF8-4D8C-95BB-A77D4F81DD6D}"/>
            </c:ext>
          </c:extLst>
        </c:ser>
        <c:ser>
          <c:idx val="124"/>
          <c:order val="124"/>
          <c:spPr>
            <a:ln w="349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C-9CF8-4D8C-95BB-A77D4F81DD6D}"/>
            </c:ext>
          </c:extLst>
        </c:ser>
        <c:ser>
          <c:idx val="125"/>
          <c:order val="125"/>
          <c:spPr>
            <a:ln w="349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D-9CF8-4D8C-95BB-A77D4F81DD6D}"/>
            </c:ext>
          </c:extLst>
        </c:ser>
        <c:ser>
          <c:idx val="126"/>
          <c:order val="126"/>
          <c:spPr>
            <a:ln w="34925" cap="rnd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E-9CF8-4D8C-95BB-A77D4F81DD6D}"/>
            </c:ext>
          </c:extLst>
        </c:ser>
        <c:ser>
          <c:idx val="127"/>
          <c:order val="127"/>
          <c:spPr>
            <a:ln w="34925" cap="rnd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7F-9CF8-4D8C-95BB-A77D4F81DD6D}"/>
            </c:ext>
          </c:extLst>
        </c:ser>
        <c:ser>
          <c:idx val="128"/>
          <c:order val="128"/>
          <c:spPr>
            <a:ln w="34925" cap="rnd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0-9CF8-4D8C-95BB-A77D4F81DD6D}"/>
            </c:ext>
          </c:extLst>
        </c:ser>
        <c:ser>
          <c:idx val="129"/>
          <c:order val="129"/>
          <c:spPr>
            <a:ln w="34925" cap="rnd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1-9CF8-4D8C-95BB-A77D4F81DD6D}"/>
            </c:ext>
          </c:extLst>
        </c:ser>
        <c:ser>
          <c:idx val="130"/>
          <c:order val="130"/>
          <c:spPr>
            <a:ln w="34925" cap="rnd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2-9CF8-4D8C-95BB-A77D4F81DD6D}"/>
            </c:ext>
          </c:extLst>
        </c:ser>
        <c:ser>
          <c:idx val="131"/>
          <c:order val="131"/>
          <c:spPr>
            <a:ln w="34925" cap="rnd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3-9CF8-4D8C-95BB-A77D4F81DD6D}"/>
            </c:ext>
          </c:extLst>
        </c:ser>
        <c:ser>
          <c:idx val="132"/>
          <c:order val="132"/>
          <c:spPr>
            <a:ln w="349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4-9CF8-4D8C-95BB-A77D4F81DD6D}"/>
            </c:ext>
          </c:extLst>
        </c:ser>
        <c:ser>
          <c:idx val="133"/>
          <c:order val="133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5-9CF8-4D8C-95BB-A77D4F81DD6D}"/>
            </c:ext>
          </c:extLst>
        </c:ser>
        <c:ser>
          <c:idx val="134"/>
          <c:order val="134"/>
          <c:spPr>
            <a:ln w="349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6-9CF8-4D8C-95BB-A77D4F81DD6D}"/>
            </c:ext>
          </c:extLst>
        </c:ser>
        <c:ser>
          <c:idx val="135"/>
          <c:order val="135"/>
          <c:spPr>
            <a:ln w="349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7-9CF8-4D8C-95BB-A77D4F81DD6D}"/>
            </c:ext>
          </c:extLst>
        </c:ser>
        <c:ser>
          <c:idx val="136"/>
          <c:order val="136"/>
          <c:spPr>
            <a:ln w="349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8-9CF8-4D8C-95BB-A77D4F81DD6D}"/>
            </c:ext>
          </c:extLst>
        </c:ser>
        <c:ser>
          <c:idx val="137"/>
          <c:order val="137"/>
          <c:spPr>
            <a:ln w="349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9-9CF8-4D8C-95BB-A77D4F81DD6D}"/>
            </c:ext>
          </c:extLst>
        </c:ser>
        <c:ser>
          <c:idx val="138"/>
          <c:order val="138"/>
          <c:spPr>
            <a:ln w="34925" cap="rnd">
              <a:solidFill>
                <a:schemeClr val="accent1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A-9CF8-4D8C-95BB-A77D4F81DD6D}"/>
            </c:ext>
          </c:extLst>
        </c:ser>
        <c:ser>
          <c:idx val="139"/>
          <c:order val="139"/>
          <c:spPr>
            <a:ln w="34925" cap="rnd">
              <a:solidFill>
                <a:schemeClr val="accent2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B-9CF8-4D8C-95BB-A77D4F81DD6D}"/>
            </c:ext>
          </c:extLst>
        </c:ser>
        <c:ser>
          <c:idx val="140"/>
          <c:order val="140"/>
          <c:spPr>
            <a:ln w="34925" cap="rnd">
              <a:solidFill>
                <a:schemeClr val="accent3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C-9CF8-4D8C-95BB-A77D4F81DD6D}"/>
            </c:ext>
          </c:extLst>
        </c:ser>
        <c:ser>
          <c:idx val="141"/>
          <c:order val="141"/>
          <c:spPr>
            <a:ln w="34925" cap="rnd">
              <a:solidFill>
                <a:schemeClr val="accent4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D-9CF8-4D8C-95BB-A77D4F81DD6D}"/>
            </c:ext>
          </c:extLst>
        </c:ser>
        <c:ser>
          <c:idx val="142"/>
          <c:order val="142"/>
          <c:spPr>
            <a:ln w="34925" cap="rnd">
              <a:solidFill>
                <a:schemeClr val="accent5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E-9CF8-4D8C-95BB-A77D4F81DD6D}"/>
            </c:ext>
          </c:extLst>
        </c:ser>
        <c:ser>
          <c:idx val="143"/>
          <c:order val="143"/>
          <c:spPr>
            <a:ln w="349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8F-9CF8-4D8C-95BB-A77D4F81DD6D}"/>
            </c:ext>
          </c:extLst>
        </c:ser>
        <c:ser>
          <c:idx val="144"/>
          <c:order val="144"/>
          <c:spPr>
            <a:ln w="349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0-9CF8-4D8C-95BB-A77D4F81DD6D}"/>
            </c:ext>
          </c:extLst>
        </c:ser>
        <c:ser>
          <c:idx val="145"/>
          <c:order val="145"/>
          <c:spPr>
            <a:ln w="349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1-9CF8-4D8C-95BB-A77D4F81DD6D}"/>
            </c:ext>
          </c:extLst>
        </c:ser>
        <c:ser>
          <c:idx val="146"/>
          <c:order val="146"/>
          <c:spPr>
            <a:ln w="349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2-9CF8-4D8C-95BB-A77D4F81DD6D}"/>
            </c:ext>
          </c:extLst>
        </c:ser>
        <c:ser>
          <c:idx val="147"/>
          <c:order val="147"/>
          <c:spPr>
            <a:ln w="349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3-9CF8-4D8C-95BB-A77D4F81DD6D}"/>
            </c:ext>
          </c:extLst>
        </c:ser>
        <c:ser>
          <c:idx val="148"/>
          <c:order val="148"/>
          <c:spPr>
            <a:ln w="349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4-9CF8-4D8C-95BB-A77D4F81DD6D}"/>
            </c:ext>
          </c:extLst>
        </c:ser>
        <c:ser>
          <c:idx val="149"/>
          <c:order val="149"/>
          <c:spPr>
            <a:ln w="349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5-9CF8-4D8C-95BB-A77D4F81DD6D}"/>
            </c:ext>
          </c:extLst>
        </c:ser>
        <c:ser>
          <c:idx val="150"/>
          <c:order val="150"/>
          <c:spPr>
            <a:ln w="34925" cap="rnd">
              <a:solidFill>
                <a:schemeClr val="accent1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6-9CF8-4D8C-95BB-A77D4F81DD6D}"/>
            </c:ext>
          </c:extLst>
        </c:ser>
        <c:ser>
          <c:idx val="151"/>
          <c:order val="151"/>
          <c:spPr>
            <a:ln w="34925" cap="rnd">
              <a:solidFill>
                <a:schemeClr val="accent2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7-9CF8-4D8C-95BB-A77D4F81DD6D}"/>
            </c:ext>
          </c:extLst>
        </c:ser>
        <c:ser>
          <c:idx val="152"/>
          <c:order val="152"/>
          <c:spPr>
            <a:ln w="34925" cap="rnd">
              <a:solidFill>
                <a:schemeClr val="accent3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8-9CF8-4D8C-95BB-A77D4F81DD6D}"/>
            </c:ext>
          </c:extLst>
        </c:ser>
        <c:ser>
          <c:idx val="153"/>
          <c:order val="153"/>
          <c:spPr>
            <a:ln w="34925" cap="rnd">
              <a:solidFill>
                <a:schemeClr val="accent4">
                  <a:lumMod val="7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'.'!$DJ$58:$DJ$94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7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99-9CF8-4D8C-95BB-A77D4F81D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906640"/>
        <c:axId val="267908208"/>
      </c:lineChart>
      <c:catAx>
        <c:axId val="26790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67908208"/>
        <c:crosses val="autoZero"/>
        <c:auto val="1"/>
        <c:lblAlgn val="ctr"/>
        <c:lblOffset val="100"/>
        <c:noMultiLvlLbl val="0"/>
      </c:catAx>
      <c:valAx>
        <c:axId val="26790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6790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0036513228188"/>
          <c:y val="2.0672859838674697E-2"/>
          <c:w val="0.86091120568976809"/>
          <c:h val="0.951578410399585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 w="9525" cap="flat" cmpd="sng" algn="ctr">
              <a:solidFill>
                <a:schemeClr val="tx1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',,,'!$B$6:$B$42</c:f>
              <c:strCache>
                <c:ptCount val="37"/>
                <c:pt idx="0">
                  <c:v>CALENTAMIENTO</c:v>
                </c:pt>
                <c:pt idx="1">
                  <c:v>CAPACIDAD AEROBICA  </c:v>
                </c:pt>
                <c:pt idx="2">
                  <c:v>POTENCIA AEROBICA </c:v>
                </c:pt>
                <c:pt idx="3">
                  <c:v>FLEXIBILIDAD  </c:v>
                </c:pt>
                <c:pt idx="4">
                  <c:v>CAP. FIS . COORDINATIVAS  </c:v>
                </c:pt>
                <c:pt idx="5">
                  <c:v>VELOCIDAD (Toda Manifestacion)</c:v>
                </c:pt>
                <c:pt idx="6">
                  <c:v>ANAEROBICO LACTICO</c:v>
                </c:pt>
                <c:pt idx="7">
                  <c:v>ANAEROBICO ALACTICO</c:v>
                </c:pt>
                <c:pt idx="8">
                  <c:v>ADAPTACION ANATOMICA  .</c:v>
                </c:pt>
                <c:pt idx="9">
                  <c:v>FUERZA MAXIMA </c:v>
                </c:pt>
                <c:pt idx="10">
                  <c:v>RESISTENCIA A LA FUERZA </c:v>
                </c:pt>
                <c:pt idx="11">
                  <c:v>FUERZA EXPLOSIVA </c:v>
                </c:pt>
                <c:pt idx="12">
                  <c:v>PRUEBAS FISICAS</c:v>
                </c:pt>
                <c:pt idx="13">
                  <c:v>0</c:v>
                </c:pt>
                <c:pt idx="14">
                  <c:v>0</c:v>
                </c:pt>
                <c:pt idx="15">
                  <c:v>SECUENCIA DE PASES</c:v>
                </c:pt>
                <c:pt idx="16">
                  <c:v>CONTROL DOMINIO (AEREO)</c:v>
                </c:pt>
                <c:pt idx="17">
                  <c:v>PASES - RECEPCION </c:v>
                </c:pt>
                <c:pt idx="18">
                  <c:v>GOLPES DE CABEZA </c:v>
                </c:pt>
                <c:pt idx="19">
                  <c:v>CONTROLES </c:v>
                </c:pt>
                <c:pt idx="20">
                  <c:v>CONDUCCIONES </c:v>
                </c:pt>
                <c:pt idx="21">
                  <c:v>TIROS ( LIBRES - PENALES - ESQUINA)</c:v>
                </c:pt>
                <c:pt idx="22">
                  <c:v>REGATES </c:v>
                </c:pt>
                <c:pt idx="23">
                  <c:v>CARGAS  </c:v>
                </c:pt>
                <c:pt idx="24">
                  <c:v>DESPEJES</c:v>
                </c:pt>
                <c:pt idx="25">
                  <c:v>FUTBOL</c:v>
                </c:pt>
                <c:pt idx="26">
                  <c:v>PRINCIPIOS TACTICO DEFENSIVO</c:v>
                </c:pt>
                <c:pt idx="27">
                  <c:v>PRINCIPIOS TACTICO OFENSIVOS</c:v>
                </c:pt>
                <c:pt idx="28">
                  <c:v>ESPICIFICIDAD POR LINEAS</c:v>
                </c:pt>
                <c:pt idx="29">
                  <c:v>JUGADAS DE ESTRATEGIA</c:v>
                </c:pt>
                <c:pt idx="30">
                  <c:v>MODELO DE JUEGO(SISTEMA 1-4-4-2)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PREPARACION PSICOLOGICA </c:v>
                </c:pt>
                <c:pt idx="36">
                  <c:v>PREPARACION TEORICA</c:v>
                </c:pt>
              </c:strCache>
            </c:strRef>
          </c:cat>
          <c:val>
            <c:numRef>
              <c:f>',,,'!$C$6:$C$42</c:f>
              <c:numCache>
                <c:formatCode>General</c:formatCode>
                <c:ptCount val="37"/>
                <c:pt idx="0">
                  <c:v>409.25</c:v>
                </c:pt>
                <c:pt idx="1">
                  <c:v>109.8</c:v>
                </c:pt>
                <c:pt idx="2">
                  <c:v>434.5</c:v>
                </c:pt>
                <c:pt idx="3">
                  <c:v>187.4</c:v>
                </c:pt>
                <c:pt idx="4">
                  <c:v>211</c:v>
                </c:pt>
                <c:pt idx="5">
                  <c:v>171.2</c:v>
                </c:pt>
                <c:pt idx="6">
                  <c:v>0</c:v>
                </c:pt>
                <c:pt idx="7">
                  <c:v>0</c:v>
                </c:pt>
                <c:pt idx="8">
                  <c:v>286.60000000000002</c:v>
                </c:pt>
                <c:pt idx="9">
                  <c:v>15</c:v>
                </c:pt>
                <c:pt idx="10">
                  <c:v>67.75</c:v>
                </c:pt>
                <c:pt idx="11">
                  <c:v>213.25</c:v>
                </c:pt>
                <c:pt idx="12">
                  <c:v>90</c:v>
                </c:pt>
                <c:pt idx="13">
                  <c:v>0</c:v>
                </c:pt>
                <c:pt idx="14">
                  <c:v>0</c:v>
                </c:pt>
                <c:pt idx="15">
                  <c:v>198.75</c:v>
                </c:pt>
                <c:pt idx="16">
                  <c:v>188.7</c:v>
                </c:pt>
                <c:pt idx="17">
                  <c:v>91</c:v>
                </c:pt>
                <c:pt idx="18">
                  <c:v>48</c:v>
                </c:pt>
                <c:pt idx="19">
                  <c:v>124.7</c:v>
                </c:pt>
                <c:pt idx="20">
                  <c:v>0</c:v>
                </c:pt>
                <c:pt idx="21">
                  <c:v>80.400000000000006</c:v>
                </c:pt>
                <c:pt idx="22">
                  <c:v>0</c:v>
                </c:pt>
                <c:pt idx="23">
                  <c:v>0</c:v>
                </c:pt>
                <c:pt idx="24">
                  <c:v>16.5</c:v>
                </c:pt>
                <c:pt idx="25">
                  <c:v>345.5</c:v>
                </c:pt>
                <c:pt idx="26">
                  <c:v>241.9</c:v>
                </c:pt>
                <c:pt idx="27">
                  <c:v>350.2</c:v>
                </c:pt>
                <c:pt idx="28">
                  <c:v>198.4</c:v>
                </c:pt>
                <c:pt idx="29">
                  <c:v>162.44999999999999</c:v>
                </c:pt>
                <c:pt idx="30">
                  <c:v>203.35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60</c:v>
                </c:pt>
                <c:pt idx="36">
                  <c:v>104.3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3-4009-A8AF-EC0D37A0351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5776520"/>
        <c:axId val="35771424"/>
      </c:barChart>
      <c:catAx>
        <c:axId val="35776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5771424"/>
        <c:crosses val="autoZero"/>
        <c:auto val="1"/>
        <c:lblAlgn val="ctr"/>
        <c:lblOffset val="100"/>
        <c:noMultiLvlLbl val="0"/>
      </c:catAx>
      <c:valAx>
        <c:axId val="357714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5776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balanced" dir="t">
                <a:rot lat="0" lon="0" rev="8700000"/>
              </a:lightRig>
            </a:scene3d>
            <a:sp3d>
              <a:bevelT w="190500" h="38100"/>
            </a:sp3d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6">
                      <a:lumMod val="75000"/>
                      <a:shade val="30000"/>
                      <a:satMod val="115000"/>
                    </a:schemeClr>
                  </a:gs>
                  <a:gs pos="50000">
                    <a:schemeClr val="accent6">
                      <a:lumMod val="75000"/>
                      <a:shade val="67500"/>
                      <a:satMod val="115000"/>
                    </a:schemeClr>
                  </a:gs>
                  <a:gs pos="100000">
                    <a:schemeClr val="accent6">
                      <a:lumMod val="75000"/>
                      <a:shade val="100000"/>
                      <a:satMod val="115000"/>
                    </a:schemeClr>
                  </a:gs>
                </a:gsLst>
                <a:path path="circle">
                  <a:fillToRect l="50000" t="50000" r="50000" b="50000"/>
                </a:path>
                <a:tileRect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CC-4AF5-8033-946057FE1D33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CC-4AF5-8033-946057FE1D33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CC-4AF5-8033-946057FE1D33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FF00">
                      <a:shade val="30000"/>
                      <a:satMod val="115000"/>
                    </a:srgbClr>
                  </a:gs>
                  <a:gs pos="50000">
                    <a:srgbClr val="FFFF00">
                      <a:shade val="67500"/>
                      <a:satMod val="115000"/>
                    </a:srgbClr>
                  </a:gs>
                  <a:gs pos="100000">
                    <a:srgbClr val="FFFF00">
                      <a:shade val="100000"/>
                      <a:satMod val="115000"/>
                    </a:srgbClr>
                  </a:gs>
                </a:gsLst>
                <a:lin ang="10800000" scaled="1"/>
                <a:tileRect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CC-4AF5-8033-946057FE1D33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FCC-4AF5-8033-946057FE1D33}"/>
              </c:ext>
            </c:extLst>
          </c:dPt>
          <c:dLbls>
            <c:dLbl>
              <c:idx val="0"/>
              <c:layout>
                <c:manualLayout>
                  <c:x val="-0.11350608688273751"/>
                  <c:y val="2.38653156860220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1" i="1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CC-4AF5-8033-946057FE1D33}"/>
                </c:ext>
                <c:ext xmlns:c15="http://schemas.microsoft.com/office/drawing/2012/chart" uri="{CE6537A1-D6FC-4f65-9D91-7224C49458BB}">
                  <c15:layout>
                    <c:manualLayout>
                      <c:w val="0.1236570304986839"/>
                      <c:h val="0.1618030848040824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5.1001685517872007E-2"/>
                  <c:y val="-9.18731776838740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400" b="1" i="1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CC-4AF5-8033-946057FE1D33}"/>
                </c:ext>
                <c:ext xmlns:c15="http://schemas.microsoft.com/office/drawing/2012/chart" uri="{CE6537A1-D6FC-4f65-9D91-7224C49458BB}">
                  <c15:layout>
                    <c:manualLayout>
                      <c:w val="0.14937591565917124"/>
                      <c:h val="0.15661892889079745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9.4892512843477453E-2"/>
                  <c:y val="-6.42033511745670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CC-4AF5-8033-946057FE1D3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3340725266484547E-2"/>
                  <c:y val="0.115065816861084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CC-4AF5-8033-946057FE1D3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905940328887464E-2"/>
                  <c:y val="0.141781668712564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CC-4AF5-8033-946057FE1D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',,,'!$B$43:$B$47</c:f>
              <c:strCache>
                <c:ptCount val="5"/>
                <c:pt idx="0">
                  <c:v>Fisico </c:v>
                </c:pt>
                <c:pt idx="1">
                  <c:v>Tecnico</c:v>
                </c:pt>
                <c:pt idx="2">
                  <c:v>Psicologico </c:v>
                </c:pt>
                <c:pt idx="3">
                  <c:v>Tactico</c:v>
                </c:pt>
                <c:pt idx="4">
                  <c:v>Teorico</c:v>
                </c:pt>
              </c:strCache>
            </c:strRef>
          </c:cat>
          <c:val>
            <c:numRef>
              <c:f>',,,'!$C$43:$C$47</c:f>
              <c:numCache>
                <c:formatCode>General</c:formatCode>
                <c:ptCount val="5"/>
                <c:pt idx="0">
                  <c:v>1786.5</c:v>
                </c:pt>
                <c:pt idx="1">
                  <c:v>1093.5500000000002</c:v>
                </c:pt>
                <c:pt idx="2">
                  <c:v>60</c:v>
                </c:pt>
                <c:pt idx="3">
                  <c:v>1501.8</c:v>
                </c:pt>
                <c:pt idx="4">
                  <c:v>104.3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CC-4AF5-8033-946057FE1D33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,,,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.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microsoft.com/office/2007/relationships/hdphoto" Target="../media/hdphoto1.wdp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11906</xdr:colOff>
      <xdr:row>94</xdr:row>
      <xdr:rowOff>152399</xdr:rowOff>
    </xdr:from>
    <xdr:to>
      <xdr:col>113</xdr:col>
      <xdr:colOff>47625</xdr:colOff>
      <xdr:row>116</xdr:row>
      <xdr:rowOff>59530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50132</xdr:colOff>
      <xdr:row>2</xdr:row>
      <xdr:rowOff>60158</xdr:rowOff>
    </xdr:from>
    <xdr:to>
      <xdr:col>32</xdr:col>
      <xdr:colOff>155910</xdr:colOff>
      <xdr:row>3</xdr:row>
      <xdr:rowOff>145883</xdr:rowOff>
    </xdr:to>
    <xdr:sp macro="" textlink="">
      <xdr:nvSpPr>
        <xdr:cNvPr id="9" name="Recortar rectángulo de esquina del mismo lad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10765757" y="441158"/>
          <a:ext cx="1210678" cy="276225"/>
        </a:xfrm>
        <a:prstGeom prst="snip2SameRect">
          <a:avLst/>
        </a:prstGeom>
        <a:solidFill>
          <a:srgbClr val="00B0F0">
            <a:alpha val="81176"/>
          </a:srgbClr>
        </a:solidFill>
        <a:ln w="28575">
          <a:solidFill>
            <a:srgbClr val="B4B737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C" sz="1000" b="1">
              <a:solidFill>
                <a:schemeClr val="bg1"/>
              </a:solidFill>
              <a:latin typeface="Arial Black" panose="020B0A04020102020204" pitchFamily="34" charset="0"/>
            </a:rPr>
            <a:t>Grafico</a:t>
          </a:r>
        </a:p>
      </xdr:txBody>
    </xdr:sp>
    <xdr:clientData/>
  </xdr:twoCellAnchor>
  <xdr:twoCellAnchor>
    <xdr:from>
      <xdr:col>4</xdr:col>
      <xdr:colOff>822157</xdr:colOff>
      <xdr:row>53</xdr:row>
      <xdr:rowOff>130342</xdr:rowOff>
    </xdr:from>
    <xdr:to>
      <xdr:col>4</xdr:col>
      <xdr:colOff>2050883</xdr:colOff>
      <xdr:row>54</xdr:row>
      <xdr:rowOff>85725</xdr:rowOff>
    </xdr:to>
    <xdr:sp macro="" textlink="">
      <xdr:nvSpPr>
        <xdr:cNvPr id="14" name="Recortar rectángulo de esquina del mismo lad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1995236" y="10587789"/>
          <a:ext cx="1228726" cy="276225"/>
        </a:xfrm>
        <a:prstGeom prst="snip2SameRect">
          <a:avLst/>
        </a:prstGeom>
        <a:solidFill>
          <a:srgbClr val="00B0F0">
            <a:alpha val="81176"/>
          </a:srgbClr>
        </a:solidFill>
        <a:ln w="28575">
          <a:solidFill>
            <a:srgbClr val="B4B737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C" sz="1000" b="1">
              <a:solidFill>
                <a:schemeClr val="bg1"/>
              </a:solidFill>
              <a:latin typeface="Arial Black" panose="020B0A04020102020204" pitchFamily="34" charset="0"/>
            </a:rPr>
            <a:t>Grafico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150467</xdr:rowOff>
    </xdr:from>
    <xdr:to>
      <xdr:col>18</xdr:col>
      <xdr:colOff>523874</xdr:colOff>
      <xdr:row>47</xdr:row>
      <xdr:rowOff>135799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621196</xdr:colOff>
      <xdr:row>54</xdr:row>
      <xdr:rowOff>118836</xdr:rowOff>
    </xdr:from>
    <xdr:to>
      <xdr:col>19</xdr:col>
      <xdr:colOff>607391</xdr:colOff>
      <xdr:row>92</xdr:row>
      <xdr:rowOff>124239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142875</xdr:colOff>
      <xdr:row>26</xdr:row>
      <xdr:rowOff>35718</xdr:rowOff>
    </xdr:from>
    <xdr:to>
      <xdr:col>20</xdr:col>
      <xdr:colOff>609600</xdr:colOff>
      <xdr:row>27</xdr:row>
      <xdr:rowOff>121443</xdr:rowOff>
    </xdr:to>
    <xdr:sp macro="" textlink="">
      <xdr:nvSpPr>
        <xdr:cNvPr id="8" name="Recortar rectángulo de esquina del mismo l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/>
      </xdr:nvSpPr>
      <xdr:spPr>
        <a:xfrm>
          <a:off x="15544800" y="5931693"/>
          <a:ext cx="1228725" cy="276225"/>
        </a:xfrm>
        <a:prstGeom prst="snip2SameRect">
          <a:avLst/>
        </a:prstGeom>
        <a:solidFill>
          <a:srgbClr val="0E0769">
            <a:alpha val="81176"/>
          </a:srgbClr>
        </a:solidFill>
        <a:ln w="28575">
          <a:solidFill>
            <a:srgbClr val="B4B737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C" sz="1000" b="1">
              <a:latin typeface="Arial Black" panose="020B0A04020102020204" pitchFamily="34" charset="0"/>
            </a:rPr>
            <a:t>VOLVER</a:t>
          </a:r>
        </a:p>
      </xdr:txBody>
    </xdr:sp>
    <xdr:clientData/>
  </xdr:twoCellAnchor>
  <xdr:oneCellAnchor>
    <xdr:from>
      <xdr:col>1</xdr:col>
      <xdr:colOff>0</xdr:colOff>
      <xdr:row>0</xdr:row>
      <xdr:rowOff>702124</xdr:rowOff>
    </xdr:from>
    <xdr:ext cx="13954124" cy="671018"/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0" y="702124"/>
          <a:ext cx="13954124" cy="67101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28575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  <a:reflection blurRad="6350" stA="55000" endA="300" endPos="45500" dir="5400000" sy="-100000" algn="bl" rotWithShape="0"/>
              </a:effectLst>
              <a:latin typeface="Arial Black" panose="020B0A04020102020204" pitchFamily="34" charset="0"/>
            </a:rPr>
            <a:t>DIRECCIONES</a:t>
          </a:r>
          <a:r>
            <a:rPr lang="es-ES" sz="3200" b="1" cap="none" spc="0" baseline="0">
              <a:ln w="28575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  <a:reflection blurRad="6350" stA="55000" endA="300" endPos="45500" dir="5400000" sy="-100000" algn="bl" rotWithShape="0"/>
              </a:effectLst>
              <a:latin typeface="Arial Black" panose="020B0A04020102020204" pitchFamily="34" charset="0"/>
            </a:rPr>
            <a:t> DE LA PREPARACIÓN DE LOS DEPORTISTAS.</a:t>
          </a:r>
          <a:endParaRPr lang="es-ES" sz="3200" b="1" cap="none" spc="0">
            <a:ln w="28575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  <a:reflection blurRad="6350" stA="55000" endA="300" endPos="45500" dir="5400000" sy="-100000" algn="bl" rotWithShape="0"/>
            </a:effectLst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938696</xdr:colOff>
      <xdr:row>50</xdr:row>
      <xdr:rowOff>32440</xdr:rowOff>
    </xdr:from>
    <xdr:ext cx="13954124" cy="671018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938696" y="11848962"/>
          <a:ext cx="13954124" cy="67101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28575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  <a:reflection blurRad="6350" stA="55000" endA="300" endPos="45500" dir="5400000" sy="-100000" algn="bl" rotWithShape="0"/>
              </a:effectLst>
              <a:latin typeface="Arial Black" panose="020B0A04020102020204" pitchFamily="34" charset="0"/>
            </a:rPr>
            <a:t>DIRECCIONES</a:t>
          </a:r>
          <a:r>
            <a:rPr lang="es-ES" sz="3200" b="1" cap="none" spc="0" baseline="0">
              <a:ln w="28575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chemeClr val="bg1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  <a:reflection blurRad="6350" stA="55000" endA="300" endPos="45500" dir="5400000" sy="-100000" algn="bl" rotWithShape="0"/>
              </a:effectLst>
              <a:latin typeface="Arial Black" panose="020B0A04020102020204" pitchFamily="34" charset="0"/>
            </a:rPr>
            <a:t> DE LA PREPARACIÓN DEL DEPORTE.</a:t>
          </a:r>
          <a:endParaRPr lang="es-ES" sz="3200" b="1" cap="none" spc="0">
            <a:ln w="28575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  <a:solidFill>
              <a:schemeClr val="bg1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  <a:reflection blurRad="6350" stA="55000" endA="300" endPos="45500" dir="5400000" sy="-100000" algn="bl" rotWithShape="0"/>
            </a:effectLst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17</xdr:col>
      <xdr:colOff>332317</xdr:colOff>
      <xdr:row>77</xdr:row>
      <xdr:rowOff>165652</xdr:rowOff>
    </xdr:from>
    <xdr:to>
      <xdr:col>21</xdr:col>
      <xdr:colOff>756738</xdr:colOff>
      <xdr:row>96</xdr:row>
      <xdr:rowOff>100690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>
                      <a14:foregroundMark x1="52997" y1="57319" x2="52997" y2="57319"/>
                      <a14:foregroundMark x1="50631" y1="59784" x2="50631" y2="59784"/>
                      <a14:foregroundMark x1="39432" y1="65331" x2="39432" y2="65331"/>
                      <a14:foregroundMark x1="43691" y1="61479" x2="43691" y2="61479"/>
                      <a14:foregroundMark x1="44164" y1="27735" x2="44164" y2="27735"/>
                      <a14:foregroundMark x1="43691" y1="30354" x2="43691" y2="30354"/>
                      <a14:foregroundMark x1="42587" y1="32049" x2="42587" y2="32049"/>
                      <a14:foregroundMark x1="49054" y1="48690" x2="49054" y2="48690"/>
                      <a14:foregroundMark x1="48580" y1="47458" x2="48580" y2="474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164274" y="17862826"/>
          <a:ext cx="3461378" cy="36069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-MINEDUC/Documents/TESIS%20MAESTRIA/MACROS%20FORMATIVAS%20ACT/19%20A&#209;OS%202016%20LIGA%20DE%20QUITO%20A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."/>
      <sheetName val="lin"/>
      <sheetName val=";"/>
      <sheetName val=",,,"/>
      <sheetName val="."/>
      <sheetName val="l"/>
      <sheetName val="t"/>
      <sheetName val="f,"/>
      <sheetName val="F1 (30)"/>
      <sheetName val="F1 (29)"/>
      <sheetName val="F1 (28)"/>
      <sheetName val="F1 (27)"/>
      <sheetName val="F1 (26)"/>
      <sheetName val="F1 (25)"/>
      <sheetName val="F1 (24)"/>
      <sheetName val="F1 (23)"/>
      <sheetName val="F1 (22)"/>
      <sheetName val="F1 (21)"/>
      <sheetName val="F1 (20)"/>
      <sheetName val="F1 (19)"/>
      <sheetName val="F1 (18)"/>
      <sheetName val="F1 (17)"/>
      <sheetName val="F1"/>
      <sheetName val="F1 (2)"/>
      <sheetName val="F1 (16)"/>
      <sheetName val="F1 (15)"/>
      <sheetName val="F1 (14)"/>
      <sheetName val="F1 (13)"/>
      <sheetName val="F1 (12)"/>
      <sheetName val="F1 (11)"/>
      <sheetName val="F1 (10)"/>
      <sheetName val="F1 (9)"/>
      <sheetName val="F1 (8)"/>
      <sheetName val="F1 (7)"/>
      <sheetName val="F1 (6)"/>
      <sheetName val="F1 (5)"/>
      <sheetName val="F1 (4)"/>
      <sheetName val="F1 (3)"/>
      <sheetName val="- "/>
      <sheetName val="CO"/>
      <sheetName val="P"/>
      <sheetName val="R"/>
      <sheetName val="C"/>
      <sheetName val="D,"/>
      <sheetName val="INFORME"/>
      <sheetName val="F"/>
      <sheetName val="V,"/>
      <sheetName val="FC"/>
      <sheetName val="34"/>
      <sheetName val="A"/>
      <sheetName val="O2"/>
      <sheetName val="V, (2)"/>
      <sheetName val="s"/>
      <sheetName val="&lt;"/>
      <sheetName val="2"/>
      <sheetName val="2 (2)"/>
      <sheetName val="2 (3)"/>
      <sheetName val="2 (4)"/>
      <sheetName val="2 (5)"/>
      <sheetName val="2 (6)"/>
      <sheetName val="2 (7)"/>
      <sheetName val="2 (8)"/>
      <sheetName val="2 (9)"/>
      <sheetName val="2 (10)"/>
      <sheetName val="2 (11)"/>
      <sheetName val="2 (12)"/>
      <sheetName val="2 (13)"/>
      <sheetName val="2 (14)"/>
      <sheetName val="2 (15)"/>
      <sheetName val="2 (16)"/>
      <sheetName val="2 (17)"/>
      <sheetName val="2 (18)"/>
      <sheetName val="2 (19)"/>
      <sheetName val="2 (20)"/>
      <sheetName val="2 (21)"/>
      <sheetName val="2 (22)"/>
      <sheetName val="2 (23)"/>
      <sheetName val="2 (24)"/>
      <sheetName val="2 (25)"/>
      <sheetName val="2 (26)"/>
      <sheetName val="2 (27)"/>
      <sheetName val="2 (28)"/>
      <sheetName val="2 (29)"/>
      <sheetName val="Hoja1"/>
      <sheetName val="Hoja2"/>
    </sheetNames>
    <sheetDataSet>
      <sheetData sheetId="0" refreshError="1"/>
      <sheetData sheetId="1" refreshError="1"/>
      <sheetData sheetId="2" refreshError="1"/>
      <sheetData sheetId="3">
        <row r="5">
          <cell r="A5" t="str">
            <v>CALENTAMIENTO</v>
          </cell>
        </row>
      </sheetData>
      <sheetData sheetId="4">
        <row r="58">
          <cell r="F58">
            <v>11</v>
          </cell>
          <cell r="DK58" t="str">
            <v>CALENTAMIENTO</v>
          </cell>
        </row>
        <row r="59">
          <cell r="DK59" t="str">
            <v xml:space="preserve">CAPACIDAD AEROBICA  </v>
          </cell>
        </row>
        <row r="60">
          <cell r="DK60" t="str">
            <v xml:space="preserve">POTENCIA AEROBICA </v>
          </cell>
        </row>
        <row r="61">
          <cell r="DK61" t="str">
            <v xml:space="preserve">FLEXIBILIDAD  </v>
          </cell>
        </row>
        <row r="62">
          <cell r="DK62" t="str">
            <v xml:space="preserve">CAP. FIS . COORDINATIVAS  </v>
          </cell>
        </row>
        <row r="63">
          <cell r="DK63" t="str">
            <v>VELOCIDAD (Toda Manifestacion)</v>
          </cell>
        </row>
        <row r="64">
          <cell r="DK64" t="str">
            <v>ANAEROBICO LACTICO</v>
          </cell>
        </row>
        <row r="65">
          <cell r="DK65" t="str">
            <v>ANAEROBICO ALACTICO</v>
          </cell>
        </row>
        <row r="66">
          <cell r="DK66" t="str">
            <v>ADAPTACION ANATOMICA  .</v>
          </cell>
        </row>
        <row r="67">
          <cell r="DK67" t="str">
            <v xml:space="preserve">FUERZA MAXIMA </v>
          </cell>
        </row>
        <row r="68">
          <cell r="DK68" t="str">
            <v xml:space="preserve">RESISTENCIA A LA FUERZA </v>
          </cell>
        </row>
        <row r="69">
          <cell r="DK69" t="str">
            <v xml:space="preserve">FUERZA EXPLOSIVA </v>
          </cell>
        </row>
        <row r="70">
          <cell r="DK70" t="str">
            <v>PRUEBAS FISICAS</v>
          </cell>
        </row>
        <row r="71">
          <cell r="DK71">
            <v>0</v>
          </cell>
        </row>
        <row r="72">
          <cell r="DK72">
            <v>0</v>
          </cell>
        </row>
        <row r="73">
          <cell r="DK73" t="str">
            <v>SECUENCIA DE PASES</v>
          </cell>
        </row>
        <row r="74">
          <cell r="DK74" t="str">
            <v>CONTROL DOMINIO (AEREO)</v>
          </cell>
        </row>
        <row r="75">
          <cell r="DK75" t="str">
            <v xml:space="preserve">PASES - RECEPCION </v>
          </cell>
        </row>
        <row r="76">
          <cell r="DK76" t="str">
            <v xml:space="preserve">GOLPES DE CABEZA </v>
          </cell>
        </row>
        <row r="77">
          <cell r="DK77" t="str">
            <v xml:space="preserve">CONTROLES </v>
          </cell>
        </row>
        <row r="78">
          <cell r="DK78" t="str">
            <v xml:space="preserve">CONDUCCIONES </v>
          </cell>
        </row>
        <row r="79">
          <cell r="DK79" t="str">
            <v>TIROS ( LIBRES - PENALES - ESQUINA)</v>
          </cell>
        </row>
        <row r="80">
          <cell r="DK80" t="str">
            <v xml:space="preserve">REGATES </v>
          </cell>
        </row>
        <row r="81">
          <cell r="DK81" t="str">
            <v xml:space="preserve">CARGAS  </v>
          </cell>
        </row>
        <row r="82">
          <cell r="DK82" t="str">
            <v>DESPEJES</v>
          </cell>
        </row>
        <row r="83">
          <cell r="DK83" t="str">
            <v>FUTBOL</v>
          </cell>
        </row>
        <row r="84">
          <cell r="DK84" t="str">
            <v>PRINCIPIOS TACTICO DEFENSIVO</v>
          </cell>
        </row>
        <row r="85">
          <cell r="DK85" t="str">
            <v>PRINCIPIOS TACTICO OFENSIVOS</v>
          </cell>
        </row>
        <row r="86">
          <cell r="DK86" t="str">
            <v>ESPICIFICIDAD POR LINEAS</v>
          </cell>
        </row>
        <row r="87">
          <cell r="DK87" t="str">
            <v>JUGADAS DE ESTRATEGIA</v>
          </cell>
        </row>
        <row r="88">
          <cell r="DK88" t="str">
            <v>MODELO DE JUEGO(SISTEMA 1-4-4-2)</v>
          </cell>
        </row>
        <row r="89">
          <cell r="DK89">
            <v>0</v>
          </cell>
        </row>
        <row r="90">
          <cell r="DK90">
            <v>0</v>
          </cell>
        </row>
        <row r="91">
          <cell r="DK91">
            <v>0</v>
          </cell>
        </row>
        <row r="92">
          <cell r="DK92">
            <v>0</v>
          </cell>
        </row>
        <row r="93">
          <cell r="DK93" t="str">
            <v xml:space="preserve">PREPARACION PSICOLOGICA </v>
          </cell>
        </row>
        <row r="94">
          <cell r="DK94" t="str">
            <v>PREPARACION TEORICA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ientrenamientototal@hotmail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H94"/>
  <sheetViews>
    <sheetView showRowColHeaders="0" zoomScale="95" zoomScaleNormal="9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Y20" sqref="Y20"/>
    </sheetView>
  </sheetViews>
  <sheetFormatPr baseColWidth="10" defaultRowHeight="15" x14ac:dyDescent="0.25"/>
  <cols>
    <col min="1" max="1" width="1.85546875" style="1" customWidth="1"/>
    <col min="2" max="2" width="5.28515625" style="1" customWidth="1"/>
    <col min="3" max="3" width="2.5703125" style="2" customWidth="1"/>
    <col min="4" max="4" width="8" style="2" customWidth="1"/>
    <col min="5" max="5" width="47.7109375" style="2" customWidth="1"/>
    <col min="6" max="113" width="4.140625" style="2" customWidth="1"/>
    <col min="114" max="114" width="3.7109375" style="4" customWidth="1"/>
    <col min="115" max="115" width="37.7109375" style="4" customWidth="1"/>
    <col min="116" max="116" width="11.42578125" style="4"/>
    <col min="117" max="138" width="11.42578125" style="1"/>
    <col min="139" max="16384" width="11.42578125" style="2"/>
  </cols>
  <sheetData>
    <row r="1" spans="1:128" x14ac:dyDescent="0.25">
      <c r="K1" s="3"/>
      <c r="L1" s="3"/>
      <c r="M1" s="3"/>
      <c r="N1" s="72"/>
      <c r="O1" s="72"/>
      <c r="P1" s="72"/>
      <c r="Q1" s="72"/>
      <c r="R1" s="72"/>
      <c r="S1" s="72"/>
      <c r="T1" s="72"/>
      <c r="U1" s="72"/>
      <c r="V1" s="72"/>
      <c r="W1" s="3"/>
      <c r="X1" s="3"/>
      <c r="Y1" s="3"/>
      <c r="Z1" s="3"/>
      <c r="AA1" s="3"/>
      <c r="AB1" s="3"/>
      <c r="AC1" s="3"/>
      <c r="AD1" s="3"/>
    </row>
    <row r="2" spans="1:128" x14ac:dyDescent="0.25">
      <c r="E2" s="68" t="s">
        <v>90</v>
      </c>
      <c r="J2" s="5"/>
      <c r="K2" s="3"/>
      <c r="M2" s="3"/>
      <c r="N2" s="72"/>
      <c r="O2" s="72"/>
      <c r="P2" s="72"/>
      <c r="Q2" s="72"/>
      <c r="R2" s="72"/>
      <c r="S2" s="72"/>
      <c r="T2" s="72"/>
      <c r="U2" s="72"/>
      <c r="V2" s="72"/>
      <c r="W2" s="3"/>
      <c r="X2" s="3"/>
      <c r="Y2" s="3"/>
      <c r="Z2" s="3"/>
      <c r="AA2" s="3"/>
      <c r="AB2" s="3"/>
      <c r="AC2" s="3"/>
      <c r="AD2" s="3"/>
    </row>
    <row r="3" spans="1:128" x14ac:dyDescent="0.25">
      <c r="E3" s="69" t="s">
        <v>91</v>
      </c>
      <c r="J3" s="5"/>
      <c r="K3" s="3"/>
      <c r="L3" s="3"/>
      <c r="M3" s="3"/>
      <c r="N3" s="73" t="s">
        <v>0</v>
      </c>
      <c r="O3" s="74"/>
      <c r="P3" s="74"/>
      <c r="Q3" s="74"/>
      <c r="R3" s="74"/>
      <c r="S3" s="74"/>
      <c r="T3" s="74"/>
      <c r="U3" s="74"/>
      <c r="V3" s="74"/>
      <c r="W3" s="3"/>
      <c r="X3" s="3"/>
      <c r="Y3" s="3"/>
      <c r="Z3" s="3"/>
      <c r="AA3" s="3"/>
      <c r="AB3" s="3"/>
      <c r="AC3" s="3"/>
      <c r="AD3" s="3"/>
    </row>
    <row r="4" spans="1:128" x14ac:dyDescent="0.25">
      <c r="K4" s="3"/>
      <c r="L4" s="3"/>
      <c r="M4" s="3"/>
      <c r="N4" s="74"/>
      <c r="O4" s="74"/>
      <c r="P4" s="74"/>
      <c r="Q4" s="74"/>
      <c r="R4" s="74"/>
      <c r="S4" s="74"/>
      <c r="T4" s="74"/>
      <c r="U4" s="74"/>
      <c r="V4" s="74"/>
      <c r="W4" s="3"/>
      <c r="X4" s="3"/>
      <c r="Y4" s="3"/>
      <c r="Z4" s="3"/>
      <c r="AA4" s="3"/>
      <c r="AB4" s="3"/>
      <c r="AC4" s="3"/>
      <c r="AD4" s="3"/>
    </row>
    <row r="5" spans="1:128" ht="15.75" thickBot="1" x14ac:dyDescent="0.3">
      <c r="A5" s="1" t="s">
        <v>1</v>
      </c>
      <c r="B5" s="1">
        <v>5</v>
      </c>
      <c r="E5" s="6"/>
    </row>
    <row r="6" spans="1:128" ht="26.25" customHeight="1" thickBot="1" x14ac:dyDescent="0.3">
      <c r="A6" s="1" t="s">
        <v>2</v>
      </c>
      <c r="B6" s="1">
        <v>10</v>
      </c>
      <c r="D6" s="7"/>
      <c r="E6" s="8" t="s">
        <v>3</v>
      </c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</row>
    <row r="7" spans="1:128" ht="15.75" thickBot="1" x14ac:dyDescent="0.3">
      <c r="A7" s="1" t="s">
        <v>4</v>
      </c>
      <c r="B7" s="1">
        <v>15</v>
      </c>
      <c r="D7" s="77" t="s">
        <v>5</v>
      </c>
      <c r="E7" s="78"/>
      <c r="F7" s="79">
        <f>SUM(F12:H12)</f>
        <v>310</v>
      </c>
      <c r="G7" s="71"/>
      <c r="H7" s="80"/>
      <c r="I7" s="71">
        <f>SUM(I12:K12)</f>
        <v>240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80"/>
      <c r="AI7" s="71">
        <f>SUM(AI12:BH12)</f>
        <v>1390</v>
      </c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80"/>
      <c r="BI7" s="71">
        <f>SUM(BI12:CH12)</f>
        <v>0</v>
      </c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80"/>
      <c r="CI7" s="71">
        <f>SUM(CI12:DI12)</f>
        <v>0</v>
      </c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</row>
    <row r="8" spans="1:128" ht="15.75" thickBot="1" x14ac:dyDescent="0.3">
      <c r="A8" s="1" t="s">
        <v>6</v>
      </c>
      <c r="B8" s="1">
        <v>20</v>
      </c>
      <c r="D8" s="81" t="s">
        <v>7</v>
      </c>
      <c r="E8" s="82"/>
      <c r="F8" s="79" t="s">
        <v>8</v>
      </c>
      <c r="G8" s="71"/>
      <c r="H8" s="80"/>
      <c r="I8" s="71" t="s">
        <v>9</v>
      </c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80"/>
      <c r="AI8" s="71" t="s">
        <v>10</v>
      </c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80"/>
      <c r="BI8" s="71" t="s">
        <v>11</v>
      </c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80"/>
      <c r="CI8" s="71" t="s">
        <v>12</v>
      </c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K8" s="9"/>
      <c r="DL8" s="9"/>
      <c r="DM8" s="10"/>
      <c r="DN8" s="10"/>
      <c r="DO8" s="10"/>
      <c r="DP8" s="9" t="s">
        <v>12</v>
      </c>
      <c r="DQ8" s="9"/>
      <c r="DR8" s="9"/>
      <c r="DS8" s="9"/>
      <c r="DT8" s="9"/>
      <c r="DU8" s="9"/>
      <c r="DV8" s="9"/>
      <c r="DW8" s="9"/>
      <c r="DX8" s="9"/>
    </row>
    <row r="9" spans="1:128" ht="15.75" thickBot="1" x14ac:dyDescent="0.3">
      <c r="A9" s="1" t="s">
        <v>13</v>
      </c>
      <c r="B9" s="1">
        <v>25</v>
      </c>
      <c r="D9" s="86" t="s">
        <v>14</v>
      </c>
      <c r="E9" s="87"/>
      <c r="F9" s="83" t="s">
        <v>1</v>
      </c>
      <c r="G9" s="84"/>
      <c r="H9" s="84"/>
      <c r="I9" s="84"/>
      <c r="J9" s="84"/>
      <c r="K9" s="85"/>
      <c r="L9" s="83" t="s">
        <v>4</v>
      </c>
      <c r="M9" s="84"/>
      <c r="N9" s="84"/>
      <c r="O9" s="84"/>
      <c r="P9" s="84"/>
      <c r="Q9" s="85"/>
      <c r="R9" s="83" t="s">
        <v>4</v>
      </c>
      <c r="S9" s="84"/>
      <c r="T9" s="84"/>
      <c r="U9" s="84"/>
      <c r="V9" s="84"/>
      <c r="W9" s="85"/>
      <c r="X9" s="83" t="s">
        <v>4</v>
      </c>
      <c r="Y9" s="84"/>
      <c r="Z9" s="84"/>
      <c r="AA9" s="84"/>
      <c r="AB9" s="84"/>
      <c r="AC9" s="85"/>
      <c r="AD9" s="83" t="s">
        <v>4</v>
      </c>
      <c r="AE9" s="84"/>
      <c r="AF9" s="84"/>
      <c r="AG9" s="84"/>
      <c r="AH9" s="84"/>
      <c r="AI9" s="85"/>
      <c r="AJ9" s="83" t="s">
        <v>1</v>
      </c>
      <c r="AK9" s="84"/>
      <c r="AL9" s="84"/>
      <c r="AM9" s="84"/>
      <c r="AN9" s="84"/>
      <c r="AO9" s="85"/>
      <c r="AP9" s="83" t="s">
        <v>1</v>
      </c>
      <c r="AQ9" s="84"/>
      <c r="AR9" s="84"/>
      <c r="AS9" s="84"/>
      <c r="AT9" s="84"/>
      <c r="AU9" s="85"/>
      <c r="AV9" s="83" t="s">
        <v>1</v>
      </c>
      <c r="AW9" s="84"/>
      <c r="AX9" s="84"/>
      <c r="AY9" s="84"/>
      <c r="AZ9" s="84"/>
      <c r="BA9" s="85"/>
      <c r="BB9" s="83" t="s">
        <v>1</v>
      </c>
      <c r="BC9" s="84"/>
      <c r="BD9" s="84"/>
      <c r="BE9" s="84"/>
      <c r="BF9" s="84"/>
      <c r="BG9" s="85"/>
      <c r="BH9" s="83" t="s">
        <v>1</v>
      </c>
      <c r="BI9" s="84"/>
      <c r="BJ9" s="84"/>
      <c r="BK9" s="84"/>
      <c r="BL9" s="84"/>
      <c r="BM9" s="85"/>
      <c r="BN9" s="83" t="s">
        <v>1</v>
      </c>
      <c r="BO9" s="84"/>
      <c r="BP9" s="84"/>
      <c r="BQ9" s="84"/>
      <c r="BR9" s="84"/>
      <c r="BS9" s="85"/>
      <c r="BT9" s="83" t="s">
        <v>1</v>
      </c>
      <c r="BU9" s="84"/>
      <c r="BV9" s="84"/>
      <c r="BW9" s="84"/>
      <c r="BX9" s="84"/>
      <c r="BY9" s="85"/>
      <c r="BZ9" s="83" t="s">
        <v>1</v>
      </c>
      <c r="CA9" s="84"/>
      <c r="CB9" s="84"/>
      <c r="CC9" s="84"/>
      <c r="CD9" s="84"/>
      <c r="CE9" s="85"/>
      <c r="CF9" s="83" t="s">
        <v>1</v>
      </c>
      <c r="CG9" s="84"/>
      <c r="CH9" s="84"/>
      <c r="CI9" s="84"/>
      <c r="CJ9" s="84"/>
      <c r="CK9" s="85"/>
      <c r="CL9" s="83" t="s">
        <v>1</v>
      </c>
      <c r="CM9" s="84"/>
      <c r="CN9" s="84"/>
      <c r="CO9" s="84"/>
      <c r="CP9" s="84"/>
      <c r="CQ9" s="85"/>
      <c r="CR9" s="83" t="s">
        <v>1</v>
      </c>
      <c r="CS9" s="84"/>
      <c r="CT9" s="84"/>
      <c r="CU9" s="84"/>
      <c r="CV9" s="84"/>
      <c r="CW9" s="85"/>
      <c r="CX9" s="83" t="s">
        <v>1</v>
      </c>
      <c r="CY9" s="84"/>
      <c r="CZ9" s="84"/>
      <c r="DA9" s="84"/>
      <c r="DB9" s="84"/>
      <c r="DC9" s="85"/>
      <c r="DD9" s="83" t="s">
        <v>1</v>
      </c>
      <c r="DE9" s="84"/>
      <c r="DF9" s="84"/>
      <c r="DG9" s="84"/>
      <c r="DH9" s="84"/>
      <c r="DI9" s="85"/>
      <c r="DK9" s="11"/>
      <c r="DL9" s="11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</row>
    <row r="10" spans="1:128" x14ac:dyDescent="0.25">
      <c r="B10" s="1">
        <v>30</v>
      </c>
      <c r="D10" s="86" t="s">
        <v>15</v>
      </c>
      <c r="E10" s="87"/>
      <c r="F10" s="88">
        <v>1</v>
      </c>
      <c r="G10" s="89"/>
      <c r="H10" s="89"/>
      <c r="I10" s="89"/>
      <c r="J10" s="89"/>
      <c r="K10" s="90"/>
      <c r="L10" s="88">
        <v>2</v>
      </c>
      <c r="M10" s="89"/>
      <c r="N10" s="89"/>
      <c r="O10" s="89"/>
      <c r="P10" s="89"/>
      <c r="Q10" s="90"/>
      <c r="R10" s="88">
        <v>3</v>
      </c>
      <c r="S10" s="89"/>
      <c r="T10" s="89"/>
      <c r="U10" s="89"/>
      <c r="V10" s="89"/>
      <c r="W10" s="90"/>
      <c r="X10" s="88">
        <v>4</v>
      </c>
      <c r="Y10" s="89"/>
      <c r="Z10" s="89"/>
      <c r="AA10" s="89"/>
      <c r="AB10" s="89"/>
      <c r="AC10" s="90"/>
      <c r="AD10" s="88">
        <v>5</v>
      </c>
      <c r="AE10" s="89"/>
      <c r="AF10" s="89"/>
      <c r="AG10" s="89"/>
      <c r="AH10" s="89"/>
      <c r="AI10" s="90"/>
      <c r="AJ10" s="88">
        <v>6</v>
      </c>
      <c r="AK10" s="89"/>
      <c r="AL10" s="89"/>
      <c r="AM10" s="89"/>
      <c r="AN10" s="89"/>
      <c r="AO10" s="90"/>
      <c r="AP10" s="88">
        <v>7</v>
      </c>
      <c r="AQ10" s="89"/>
      <c r="AR10" s="89"/>
      <c r="AS10" s="89"/>
      <c r="AT10" s="89"/>
      <c r="AU10" s="90"/>
      <c r="AV10" s="88">
        <v>8</v>
      </c>
      <c r="AW10" s="89"/>
      <c r="AX10" s="89"/>
      <c r="AY10" s="89"/>
      <c r="AZ10" s="89"/>
      <c r="BA10" s="90"/>
      <c r="BB10" s="88">
        <v>9</v>
      </c>
      <c r="BC10" s="89"/>
      <c r="BD10" s="89"/>
      <c r="BE10" s="89"/>
      <c r="BF10" s="89"/>
      <c r="BG10" s="90"/>
      <c r="BH10" s="88">
        <v>10</v>
      </c>
      <c r="BI10" s="89"/>
      <c r="BJ10" s="89"/>
      <c r="BK10" s="89"/>
      <c r="BL10" s="89"/>
      <c r="BM10" s="90"/>
      <c r="BN10" s="88">
        <v>11</v>
      </c>
      <c r="BO10" s="89"/>
      <c r="BP10" s="89"/>
      <c r="BQ10" s="89"/>
      <c r="BR10" s="89"/>
      <c r="BS10" s="90"/>
      <c r="BT10" s="88">
        <v>12</v>
      </c>
      <c r="BU10" s="89"/>
      <c r="BV10" s="89"/>
      <c r="BW10" s="89"/>
      <c r="BX10" s="89"/>
      <c r="BY10" s="90"/>
      <c r="BZ10" s="88">
        <v>13</v>
      </c>
      <c r="CA10" s="89"/>
      <c r="CB10" s="89"/>
      <c r="CC10" s="89"/>
      <c r="CD10" s="89"/>
      <c r="CE10" s="90"/>
      <c r="CF10" s="88">
        <v>14</v>
      </c>
      <c r="CG10" s="89"/>
      <c r="CH10" s="89"/>
      <c r="CI10" s="89"/>
      <c r="CJ10" s="89"/>
      <c r="CK10" s="90"/>
      <c r="CL10" s="88">
        <v>15</v>
      </c>
      <c r="CM10" s="89"/>
      <c r="CN10" s="89"/>
      <c r="CO10" s="89"/>
      <c r="CP10" s="89"/>
      <c r="CQ10" s="90"/>
      <c r="CR10" s="88">
        <v>16</v>
      </c>
      <c r="CS10" s="89"/>
      <c r="CT10" s="89"/>
      <c r="CU10" s="89"/>
      <c r="CV10" s="89"/>
      <c r="CW10" s="90"/>
      <c r="CX10" s="88">
        <v>17</v>
      </c>
      <c r="CY10" s="89"/>
      <c r="CZ10" s="89"/>
      <c r="DA10" s="89"/>
      <c r="DB10" s="89"/>
      <c r="DC10" s="90"/>
      <c r="DD10" s="88">
        <v>18</v>
      </c>
      <c r="DE10" s="89"/>
      <c r="DF10" s="89"/>
      <c r="DG10" s="89"/>
      <c r="DH10" s="89"/>
      <c r="DI10" s="90"/>
      <c r="DK10" s="11"/>
      <c r="DL10" s="11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</row>
    <row r="11" spans="1:128" x14ac:dyDescent="0.25">
      <c r="B11" s="1">
        <v>35</v>
      </c>
      <c r="D11" s="86" t="s">
        <v>16</v>
      </c>
      <c r="E11" s="93"/>
      <c r="F11" s="13">
        <v>29</v>
      </c>
      <c r="G11" s="13">
        <v>30</v>
      </c>
      <c r="H11" s="13">
        <v>31</v>
      </c>
      <c r="I11" s="13">
        <v>1</v>
      </c>
      <c r="J11" s="13">
        <v>2</v>
      </c>
      <c r="K11" s="14">
        <v>3</v>
      </c>
      <c r="L11" s="15">
        <v>5</v>
      </c>
      <c r="M11" s="13">
        <v>6</v>
      </c>
      <c r="N11" s="13">
        <v>7</v>
      </c>
      <c r="O11" s="13">
        <v>8</v>
      </c>
      <c r="P11" s="13">
        <v>9</v>
      </c>
      <c r="Q11" s="16">
        <v>10</v>
      </c>
      <c r="R11" s="17">
        <v>12</v>
      </c>
      <c r="S11" s="13">
        <v>13</v>
      </c>
      <c r="T11" s="13">
        <v>14</v>
      </c>
      <c r="U11" s="13">
        <v>15</v>
      </c>
      <c r="V11" s="13">
        <v>16</v>
      </c>
      <c r="W11" s="14">
        <v>17</v>
      </c>
      <c r="X11" s="15">
        <v>19</v>
      </c>
      <c r="Y11" s="13">
        <v>20</v>
      </c>
      <c r="Z11" s="13">
        <v>21</v>
      </c>
      <c r="AA11" s="13">
        <v>22</v>
      </c>
      <c r="AB11" s="13">
        <v>23</v>
      </c>
      <c r="AC11" s="14">
        <v>24</v>
      </c>
      <c r="AD11" s="15">
        <v>26</v>
      </c>
      <c r="AE11" s="13">
        <v>27</v>
      </c>
      <c r="AF11" s="13">
        <v>28</v>
      </c>
      <c r="AG11" s="13">
        <v>29</v>
      </c>
      <c r="AH11" s="13">
        <v>30</v>
      </c>
      <c r="AI11" s="13">
        <v>1</v>
      </c>
      <c r="AJ11" s="13">
        <v>3</v>
      </c>
      <c r="AK11" s="13">
        <v>4</v>
      </c>
      <c r="AL11" s="13">
        <v>5</v>
      </c>
      <c r="AM11" s="13">
        <v>6</v>
      </c>
      <c r="AN11" s="13">
        <v>7</v>
      </c>
      <c r="AO11" s="13">
        <v>8</v>
      </c>
      <c r="AP11" s="13">
        <v>10</v>
      </c>
      <c r="AQ11" s="13">
        <v>11</v>
      </c>
      <c r="AR11" s="13">
        <v>12</v>
      </c>
      <c r="AS11" s="13">
        <v>13</v>
      </c>
      <c r="AT11" s="13">
        <v>14</v>
      </c>
      <c r="AU11" s="13">
        <v>15</v>
      </c>
      <c r="AV11" s="13">
        <v>17</v>
      </c>
      <c r="AW11" s="13">
        <v>18</v>
      </c>
      <c r="AX11" s="13">
        <v>19</v>
      </c>
      <c r="AY11" s="13">
        <v>20</v>
      </c>
      <c r="AZ11" s="13">
        <v>21</v>
      </c>
      <c r="BA11" s="13">
        <v>22</v>
      </c>
      <c r="BB11" s="13">
        <v>24</v>
      </c>
      <c r="BC11" s="13">
        <v>25</v>
      </c>
      <c r="BD11" s="13">
        <v>26</v>
      </c>
      <c r="BE11" s="13">
        <v>27</v>
      </c>
      <c r="BF11" s="13">
        <v>28</v>
      </c>
      <c r="BG11" s="13">
        <v>29</v>
      </c>
      <c r="BH11" s="13">
        <v>31</v>
      </c>
      <c r="BI11" s="13">
        <v>1</v>
      </c>
      <c r="BJ11" s="13">
        <v>2</v>
      </c>
      <c r="BK11" s="13">
        <v>3</v>
      </c>
      <c r="BL11" s="13">
        <v>4</v>
      </c>
      <c r="BM11" s="13">
        <v>5</v>
      </c>
      <c r="BN11" s="13">
        <v>7</v>
      </c>
      <c r="BO11" s="13">
        <v>8</v>
      </c>
      <c r="BP11" s="13">
        <v>9</v>
      </c>
      <c r="BQ11" s="13">
        <v>10</v>
      </c>
      <c r="BR11" s="13">
        <v>11</v>
      </c>
      <c r="BS11" s="13">
        <v>12</v>
      </c>
      <c r="BT11" s="13">
        <v>14</v>
      </c>
      <c r="BU11" s="13">
        <v>15</v>
      </c>
      <c r="BV11" s="13">
        <v>16</v>
      </c>
      <c r="BW11" s="13">
        <v>17</v>
      </c>
      <c r="BX11" s="13">
        <v>18</v>
      </c>
      <c r="BY11" s="13">
        <v>19</v>
      </c>
      <c r="BZ11" s="13">
        <v>21</v>
      </c>
      <c r="CA11" s="13">
        <v>22</v>
      </c>
      <c r="CB11" s="13">
        <v>23</v>
      </c>
      <c r="CC11" s="13">
        <v>24</v>
      </c>
      <c r="CD11" s="13">
        <v>25</v>
      </c>
      <c r="CE11" s="13">
        <v>26</v>
      </c>
      <c r="CF11" s="13">
        <v>28</v>
      </c>
      <c r="CG11" s="13">
        <v>29</v>
      </c>
      <c r="CH11" s="13">
        <v>30</v>
      </c>
      <c r="CI11" s="13">
        <v>1</v>
      </c>
      <c r="CJ11" s="13">
        <v>2</v>
      </c>
      <c r="CK11" s="13">
        <v>3</v>
      </c>
      <c r="CL11" s="13">
        <v>5</v>
      </c>
      <c r="CM11" s="13">
        <v>6</v>
      </c>
      <c r="CN11" s="13">
        <v>7</v>
      </c>
      <c r="CO11" s="13">
        <v>8</v>
      </c>
      <c r="CP11" s="13">
        <v>9</v>
      </c>
      <c r="CQ11" s="13">
        <v>10</v>
      </c>
      <c r="CR11" s="13">
        <v>12</v>
      </c>
      <c r="CS11" s="13">
        <v>13</v>
      </c>
      <c r="CT11" s="13">
        <v>14</v>
      </c>
      <c r="CU11" s="13">
        <v>15</v>
      </c>
      <c r="CV11" s="13">
        <v>16</v>
      </c>
      <c r="CW11" s="13">
        <v>17</v>
      </c>
      <c r="CX11" s="13">
        <v>19</v>
      </c>
      <c r="CY11" s="13">
        <v>20</v>
      </c>
      <c r="CZ11" s="13">
        <v>21</v>
      </c>
      <c r="DA11" s="13">
        <v>22</v>
      </c>
      <c r="DB11" s="13">
        <v>23</v>
      </c>
      <c r="DC11" s="13">
        <v>24</v>
      </c>
      <c r="DD11" s="13">
        <v>26</v>
      </c>
      <c r="DE11" s="13">
        <v>27</v>
      </c>
      <c r="DF11" s="13">
        <v>28</v>
      </c>
      <c r="DG11" s="13">
        <v>29</v>
      </c>
      <c r="DH11" s="13">
        <v>30</v>
      </c>
      <c r="DI11" s="13">
        <v>31</v>
      </c>
      <c r="DK11" s="18">
        <v>25</v>
      </c>
      <c r="DL11" s="18">
        <v>27</v>
      </c>
      <c r="DM11" s="18">
        <v>30</v>
      </c>
      <c r="DN11" s="18">
        <v>2</v>
      </c>
      <c r="DO11" s="18">
        <v>4</v>
      </c>
      <c r="DP11" s="18">
        <v>7</v>
      </c>
      <c r="DQ11" s="18">
        <v>9</v>
      </c>
      <c r="DR11" s="18">
        <v>11</v>
      </c>
      <c r="DS11" s="18">
        <v>14</v>
      </c>
      <c r="DT11" s="18">
        <v>16</v>
      </c>
      <c r="DU11" s="18">
        <v>18</v>
      </c>
      <c r="DV11" s="18">
        <v>21</v>
      </c>
      <c r="DW11" s="18">
        <v>23</v>
      </c>
      <c r="DX11" s="18">
        <v>25</v>
      </c>
    </row>
    <row r="12" spans="1:128" ht="15.75" thickBot="1" x14ac:dyDescent="0.3">
      <c r="B12" s="1">
        <v>40</v>
      </c>
      <c r="D12" s="94" t="s">
        <v>17</v>
      </c>
      <c r="E12" s="95"/>
      <c r="F12" s="19">
        <v>100</v>
      </c>
      <c r="G12" s="20">
        <v>120</v>
      </c>
      <c r="H12" s="21">
        <v>90</v>
      </c>
      <c r="I12" s="22">
        <v>150</v>
      </c>
      <c r="J12" s="20">
        <v>90</v>
      </c>
      <c r="K12" s="20"/>
      <c r="L12" s="19">
        <v>120</v>
      </c>
      <c r="M12" s="20">
        <v>120</v>
      </c>
      <c r="N12" s="21">
        <v>120</v>
      </c>
      <c r="O12" s="22">
        <v>120</v>
      </c>
      <c r="P12" s="20">
        <v>120</v>
      </c>
      <c r="Q12" s="23"/>
      <c r="R12" s="19">
        <v>110</v>
      </c>
      <c r="S12" s="20">
        <v>116</v>
      </c>
      <c r="T12" s="21">
        <v>125</v>
      </c>
      <c r="U12" s="22">
        <v>95</v>
      </c>
      <c r="V12" s="20">
        <v>83</v>
      </c>
      <c r="W12" s="23"/>
      <c r="X12" s="19">
        <v>60</v>
      </c>
      <c r="Y12" s="20">
        <v>75</v>
      </c>
      <c r="Z12" s="21">
        <v>90</v>
      </c>
      <c r="AA12" s="22">
        <v>100</v>
      </c>
      <c r="AB12" s="20">
        <v>95</v>
      </c>
      <c r="AC12" s="23"/>
      <c r="AD12" s="19">
        <v>115</v>
      </c>
      <c r="AE12" s="20">
        <v>110</v>
      </c>
      <c r="AF12" s="21">
        <v>130</v>
      </c>
      <c r="AG12" s="22">
        <v>100</v>
      </c>
      <c r="AH12" s="20">
        <v>85</v>
      </c>
      <c r="AI12" s="23"/>
      <c r="AJ12" s="19">
        <v>110</v>
      </c>
      <c r="AK12" s="20">
        <v>130</v>
      </c>
      <c r="AL12" s="21">
        <v>95</v>
      </c>
      <c r="AM12" s="22">
        <v>75</v>
      </c>
      <c r="AN12" s="20"/>
      <c r="AO12" s="23"/>
      <c r="AP12" s="19">
        <v>120</v>
      </c>
      <c r="AQ12" s="20">
        <v>130</v>
      </c>
      <c r="AR12" s="21">
        <v>140</v>
      </c>
      <c r="AS12" s="22">
        <v>90</v>
      </c>
      <c r="AT12" s="20">
        <v>80</v>
      </c>
      <c r="AU12" s="23"/>
      <c r="AV12" s="19">
        <v>105</v>
      </c>
      <c r="AW12" s="20">
        <v>75</v>
      </c>
      <c r="AX12" s="21">
        <v>90</v>
      </c>
      <c r="AY12" s="22">
        <v>80</v>
      </c>
      <c r="AZ12" s="20">
        <v>70</v>
      </c>
      <c r="BA12" s="23"/>
      <c r="BB12" s="19"/>
      <c r="BC12" s="20"/>
      <c r="BD12" s="21"/>
      <c r="BE12" s="22"/>
      <c r="BF12" s="20"/>
      <c r="BG12" s="23"/>
      <c r="BH12" s="19"/>
      <c r="BI12" s="20"/>
      <c r="BJ12" s="21"/>
      <c r="BK12" s="22"/>
      <c r="BL12" s="20"/>
      <c r="BM12" s="23"/>
      <c r="BN12" s="19"/>
      <c r="BO12" s="20"/>
      <c r="BP12" s="21"/>
      <c r="BQ12" s="22"/>
      <c r="BR12" s="20"/>
      <c r="BS12" s="23"/>
      <c r="BT12" s="19"/>
      <c r="BU12" s="20"/>
      <c r="BV12" s="21"/>
      <c r="BW12" s="22"/>
      <c r="BX12" s="20"/>
      <c r="BY12" s="23"/>
      <c r="BZ12" s="19"/>
      <c r="CA12" s="20"/>
      <c r="CB12" s="21"/>
      <c r="CC12" s="22"/>
      <c r="CD12" s="20"/>
      <c r="CE12" s="23"/>
      <c r="CF12" s="19"/>
      <c r="CG12" s="20"/>
      <c r="CH12" s="21"/>
      <c r="CI12" s="22"/>
      <c r="CJ12" s="20"/>
      <c r="CK12" s="23"/>
      <c r="CL12" s="19"/>
      <c r="CM12" s="20"/>
      <c r="CN12" s="21"/>
      <c r="CO12" s="22"/>
      <c r="CP12" s="20"/>
      <c r="CQ12" s="23"/>
      <c r="CR12" s="19"/>
      <c r="CS12" s="20"/>
      <c r="CT12" s="21"/>
      <c r="CU12" s="22"/>
      <c r="CV12" s="20"/>
      <c r="CW12" s="23"/>
      <c r="CX12" s="19"/>
      <c r="CY12" s="20"/>
      <c r="CZ12" s="21"/>
      <c r="DA12" s="22"/>
      <c r="DB12" s="20"/>
      <c r="DC12" s="23"/>
      <c r="DD12" s="19"/>
      <c r="DE12" s="20"/>
      <c r="DF12" s="21"/>
      <c r="DG12" s="22"/>
      <c r="DH12" s="20"/>
      <c r="DI12" s="23"/>
      <c r="DK12" s="11"/>
      <c r="DL12" s="11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</row>
    <row r="13" spans="1:128" ht="15.75" thickBot="1" x14ac:dyDescent="0.3">
      <c r="B13" s="1">
        <v>45</v>
      </c>
      <c r="D13" s="96" t="s">
        <v>18</v>
      </c>
      <c r="E13" s="97"/>
      <c r="F13" s="24">
        <v>1</v>
      </c>
      <c r="G13" s="25">
        <v>2</v>
      </c>
      <c r="H13" s="26">
        <v>3</v>
      </c>
      <c r="I13" s="26">
        <v>4</v>
      </c>
      <c r="J13" s="25">
        <v>5</v>
      </c>
      <c r="K13" s="27">
        <v>6</v>
      </c>
      <c r="L13" s="28">
        <v>7</v>
      </c>
      <c r="M13" s="25">
        <v>8</v>
      </c>
      <c r="N13" s="25">
        <v>9</v>
      </c>
      <c r="O13" s="25">
        <v>10</v>
      </c>
      <c r="P13" s="25">
        <v>11</v>
      </c>
      <c r="Q13" s="25">
        <v>12</v>
      </c>
      <c r="R13" s="25">
        <v>13</v>
      </c>
      <c r="S13" s="25">
        <v>14</v>
      </c>
      <c r="T13" s="25">
        <v>15</v>
      </c>
      <c r="U13" s="25">
        <v>16</v>
      </c>
      <c r="V13" s="25">
        <v>17</v>
      </c>
      <c r="W13" s="25">
        <v>18</v>
      </c>
      <c r="X13" s="25">
        <v>19</v>
      </c>
      <c r="Y13" s="25">
        <v>20</v>
      </c>
      <c r="Z13" s="25">
        <v>21</v>
      </c>
      <c r="AA13" s="25">
        <v>22</v>
      </c>
      <c r="AB13" s="25">
        <v>23</v>
      </c>
      <c r="AC13" s="25">
        <v>24</v>
      </c>
      <c r="AD13" s="25">
        <v>25</v>
      </c>
      <c r="AE13" s="25">
        <v>26</v>
      </c>
      <c r="AF13" s="25">
        <v>27</v>
      </c>
      <c r="AG13" s="25">
        <v>28</v>
      </c>
      <c r="AH13" s="25">
        <v>29</v>
      </c>
      <c r="AI13" s="25">
        <v>30</v>
      </c>
      <c r="AJ13" s="25">
        <v>31</v>
      </c>
      <c r="AK13" s="25">
        <v>32</v>
      </c>
      <c r="AL13" s="25">
        <v>33</v>
      </c>
      <c r="AM13" s="25">
        <v>34</v>
      </c>
      <c r="AN13" s="25">
        <v>35</v>
      </c>
      <c r="AO13" s="25">
        <v>36</v>
      </c>
      <c r="AP13" s="25">
        <v>37</v>
      </c>
      <c r="AQ13" s="25">
        <v>38</v>
      </c>
      <c r="AR13" s="25">
        <v>39</v>
      </c>
      <c r="AS13" s="25">
        <v>40</v>
      </c>
      <c r="AT13" s="25">
        <v>41</v>
      </c>
      <c r="AU13" s="25">
        <v>42</v>
      </c>
      <c r="AV13" s="25">
        <v>43</v>
      </c>
      <c r="AW13" s="25">
        <v>44</v>
      </c>
      <c r="AX13" s="25">
        <v>45</v>
      </c>
      <c r="AY13" s="25">
        <v>46</v>
      </c>
      <c r="AZ13" s="25">
        <v>47</v>
      </c>
      <c r="BA13" s="25">
        <v>48</v>
      </c>
      <c r="BB13" s="25">
        <v>49</v>
      </c>
      <c r="BC13" s="25">
        <v>50</v>
      </c>
      <c r="BD13" s="25">
        <v>51</v>
      </c>
      <c r="BE13" s="25">
        <v>52</v>
      </c>
      <c r="BF13" s="25">
        <v>53</v>
      </c>
      <c r="BG13" s="25">
        <v>54</v>
      </c>
      <c r="BH13" s="25">
        <v>55</v>
      </c>
      <c r="BI13" s="25">
        <v>56</v>
      </c>
      <c r="BJ13" s="25">
        <v>57</v>
      </c>
      <c r="BK13" s="25">
        <v>58</v>
      </c>
      <c r="BL13" s="25">
        <v>59</v>
      </c>
      <c r="BM13" s="25">
        <v>60</v>
      </c>
      <c r="BN13" s="25">
        <v>61</v>
      </c>
      <c r="BO13" s="25">
        <v>62</v>
      </c>
      <c r="BP13" s="25">
        <v>63</v>
      </c>
      <c r="BQ13" s="25">
        <v>64</v>
      </c>
      <c r="BR13" s="25">
        <v>65</v>
      </c>
      <c r="BS13" s="25">
        <v>66</v>
      </c>
      <c r="BT13" s="25">
        <v>67</v>
      </c>
      <c r="BU13" s="25">
        <v>68</v>
      </c>
      <c r="BV13" s="25">
        <v>69</v>
      </c>
      <c r="BW13" s="25">
        <v>70</v>
      </c>
      <c r="BX13" s="25">
        <v>71</v>
      </c>
      <c r="BY13" s="25">
        <v>72</v>
      </c>
      <c r="BZ13" s="25">
        <v>73</v>
      </c>
      <c r="CA13" s="25">
        <v>74</v>
      </c>
      <c r="CB13" s="25">
        <v>75</v>
      </c>
      <c r="CC13" s="25">
        <v>76</v>
      </c>
      <c r="CD13" s="25">
        <v>77</v>
      </c>
      <c r="CE13" s="25">
        <v>78</v>
      </c>
      <c r="CF13" s="25">
        <v>79</v>
      </c>
      <c r="CG13" s="25">
        <v>80</v>
      </c>
      <c r="CH13" s="25">
        <v>81</v>
      </c>
      <c r="CI13" s="25">
        <v>82</v>
      </c>
      <c r="CJ13" s="25">
        <v>83</v>
      </c>
      <c r="CK13" s="25">
        <v>84</v>
      </c>
      <c r="CL13" s="25">
        <v>85</v>
      </c>
      <c r="CM13" s="25">
        <v>86</v>
      </c>
      <c r="CN13" s="25">
        <v>87</v>
      </c>
      <c r="CO13" s="25">
        <v>88</v>
      </c>
      <c r="CP13" s="25">
        <v>89</v>
      </c>
      <c r="CQ13" s="25">
        <v>90</v>
      </c>
      <c r="CR13" s="25">
        <v>91</v>
      </c>
      <c r="CS13" s="25">
        <v>92</v>
      </c>
      <c r="CT13" s="25">
        <v>93</v>
      </c>
      <c r="CU13" s="25">
        <v>94</v>
      </c>
      <c r="CV13" s="25">
        <v>95</v>
      </c>
      <c r="CW13" s="25">
        <v>96</v>
      </c>
      <c r="CX13" s="25">
        <v>97</v>
      </c>
      <c r="CY13" s="25">
        <v>98</v>
      </c>
      <c r="CZ13" s="25">
        <v>99</v>
      </c>
      <c r="DA13" s="25">
        <v>100</v>
      </c>
      <c r="DB13" s="25">
        <v>101</v>
      </c>
      <c r="DC13" s="25">
        <v>102</v>
      </c>
      <c r="DD13" s="25">
        <v>103</v>
      </c>
      <c r="DE13" s="25">
        <v>104</v>
      </c>
      <c r="DF13" s="26">
        <v>105</v>
      </c>
      <c r="DG13" s="26">
        <v>106</v>
      </c>
      <c r="DH13" s="25">
        <v>107</v>
      </c>
      <c r="DI13" s="25">
        <v>108</v>
      </c>
    </row>
    <row r="14" spans="1:128" ht="15.75" thickBot="1" x14ac:dyDescent="0.3">
      <c r="B14" s="1">
        <v>50</v>
      </c>
      <c r="D14" s="98" t="s">
        <v>19</v>
      </c>
      <c r="E14" s="99"/>
      <c r="F14" s="29">
        <v>10</v>
      </c>
      <c r="G14" s="30">
        <v>5</v>
      </c>
      <c r="H14" s="31">
        <v>5</v>
      </c>
      <c r="I14" s="31">
        <v>10</v>
      </c>
      <c r="J14" s="30">
        <v>15</v>
      </c>
      <c r="K14" s="32"/>
      <c r="L14" s="29">
        <v>20</v>
      </c>
      <c r="M14" s="30">
        <v>5</v>
      </c>
      <c r="N14" s="31">
        <v>5</v>
      </c>
      <c r="O14" s="31">
        <v>5</v>
      </c>
      <c r="P14" s="30">
        <v>10</v>
      </c>
      <c r="Q14" s="32"/>
      <c r="R14" s="29">
        <v>10</v>
      </c>
      <c r="S14" s="30">
        <v>5</v>
      </c>
      <c r="T14" s="31">
        <v>5</v>
      </c>
      <c r="U14" s="31">
        <v>10</v>
      </c>
      <c r="V14" s="30">
        <v>15</v>
      </c>
      <c r="W14" s="32"/>
      <c r="X14" s="29"/>
      <c r="Y14" s="30"/>
      <c r="Z14" s="31"/>
      <c r="AA14" s="31">
        <v>15</v>
      </c>
      <c r="AB14" s="30">
        <v>5</v>
      </c>
      <c r="AC14" s="32"/>
      <c r="AD14" s="29">
        <v>20</v>
      </c>
      <c r="AE14" s="30">
        <v>10</v>
      </c>
      <c r="AF14" s="31">
        <v>10</v>
      </c>
      <c r="AG14" s="31">
        <v>20</v>
      </c>
      <c r="AH14" s="30">
        <v>15</v>
      </c>
      <c r="AI14" s="32"/>
      <c r="AJ14" s="29">
        <v>15</v>
      </c>
      <c r="AK14" s="30">
        <v>10</v>
      </c>
      <c r="AL14" s="31">
        <v>10</v>
      </c>
      <c r="AM14" s="31">
        <v>5</v>
      </c>
      <c r="AN14" s="30"/>
      <c r="AO14" s="32"/>
      <c r="AP14" s="29">
        <v>10</v>
      </c>
      <c r="AQ14" s="30">
        <v>10</v>
      </c>
      <c r="AR14" s="31">
        <v>10</v>
      </c>
      <c r="AS14" s="31">
        <v>15</v>
      </c>
      <c r="AT14" s="30">
        <v>10</v>
      </c>
      <c r="AU14" s="32"/>
      <c r="AV14" s="29">
        <v>10</v>
      </c>
      <c r="AW14" s="30">
        <v>20</v>
      </c>
      <c r="AX14" s="31">
        <v>20</v>
      </c>
      <c r="AY14" s="31">
        <v>10</v>
      </c>
      <c r="AZ14" s="30">
        <v>10</v>
      </c>
      <c r="BA14" s="32">
        <v>15</v>
      </c>
      <c r="BB14" s="29"/>
      <c r="BC14" s="30"/>
      <c r="BD14" s="31"/>
      <c r="BE14" s="31"/>
      <c r="BF14" s="30"/>
      <c r="BG14" s="32"/>
      <c r="BH14" s="29"/>
      <c r="BI14" s="30"/>
      <c r="BJ14" s="31"/>
      <c r="BK14" s="31"/>
      <c r="BL14" s="30"/>
      <c r="BM14" s="32"/>
      <c r="BN14" s="29"/>
      <c r="BO14" s="30"/>
      <c r="BP14" s="31"/>
      <c r="BQ14" s="31"/>
      <c r="BR14" s="30"/>
      <c r="BS14" s="32"/>
      <c r="BT14" s="29"/>
      <c r="BU14" s="30"/>
      <c r="BV14" s="31"/>
      <c r="BW14" s="31"/>
      <c r="BX14" s="30"/>
      <c r="BY14" s="32"/>
      <c r="BZ14" s="29"/>
      <c r="CA14" s="30"/>
      <c r="CB14" s="31"/>
      <c r="CC14" s="31"/>
      <c r="CD14" s="30"/>
      <c r="CE14" s="32"/>
      <c r="CF14" s="29"/>
      <c r="CG14" s="30"/>
      <c r="CH14" s="31"/>
      <c r="CI14" s="31"/>
      <c r="CJ14" s="30"/>
      <c r="CK14" s="32"/>
      <c r="CL14" s="29"/>
      <c r="CM14" s="30"/>
      <c r="CN14" s="31"/>
      <c r="CO14" s="31"/>
      <c r="CP14" s="30"/>
      <c r="CQ14" s="32"/>
      <c r="CR14" s="29"/>
      <c r="CS14" s="30"/>
      <c r="CT14" s="31"/>
      <c r="CU14" s="31"/>
      <c r="CV14" s="30"/>
      <c r="CW14" s="32"/>
      <c r="CX14" s="29"/>
      <c r="CY14" s="30"/>
      <c r="CZ14" s="31"/>
      <c r="DA14" s="31"/>
      <c r="DB14" s="30"/>
      <c r="DC14" s="32"/>
      <c r="DD14" s="29"/>
      <c r="DE14" s="30"/>
      <c r="DF14" s="31"/>
      <c r="DG14" s="31"/>
      <c r="DH14" s="30"/>
      <c r="DI14" s="32"/>
    </row>
    <row r="15" spans="1:128" x14ac:dyDescent="0.25">
      <c r="B15" s="1">
        <v>55</v>
      </c>
      <c r="D15" s="100" t="s">
        <v>20</v>
      </c>
      <c r="E15" s="33" t="s">
        <v>21</v>
      </c>
      <c r="F15" s="34"/>
      <c r="G15" s="31"/>
      <c r="H15" s="31"/>
      <c r="I15" s="31"/>
      <c r="J15" s="31">
        <v>10</v>
      </c>
      <c r="K15" s="35"/>
      <c r="L15" s="34"/>
      <c r="M15" s="31"/>
      <c r="N15" s="31"/>
      <c r="O15" s="31"/>
      <c r="P15" s="31">
        <v>20</v>
      </c>
      <c r="Q15" s="35"/>
      <c r="R15" s="34"/>
      <c r="S15" s="31"/>
      <c r="T15" s="31"/>
      <c r="U15" s="31"/>
      <c r="V15" s="31">
        <v>10</v>
      </c>
      <c r="W15" s="35"/>
      <c r="X15" s="34"/>
      <c r="Y15" s="31"/>
      <c r="Z15" s="31"/>
      <c r="AA15" s="31">
        <v>35</v>
      </c>
      <c r="AB15" s="31">
        <v>10</v>
      </c>
      <c r="AC15" s="35"/>
      <c r="AD15" s="34"/>
      <c r="AE15" s="31"/>
      <c r="AF15" s="31"/>
      <c r="AG15" s="31"/>
      <c r="AH15" s="31"/>
      <c r="AI15" s="35"/>
      <c r="AJ15" s="34"/>
      <c r="AK15" s="31"/>
      <c r="AL15" s="31"/>
      <c r="AM15" s="31"/>
      <c r="AN15" s="31"/>
      <c r="AO15" s="35"/>
      <c r="AP15" s="34"/>
      <c r="AQ15" s="31"/>
      <c r="AR15" s="31"/>
      <c r="AS15" s="31"/>
      <c r="AT15" s="31"/>
      <c r="AU15" s="35"/>
      <c r="AV15" s="34"/>
      <c r="AW15" s="31"/>
      <c r="AX15" s="31"/>
      <c r="AY15" s="31">
        <v>30</v>
      </c>
      <c r="AZ15" s="31"/>
      <c r="BA15" s="35"/>
      <c r="BB15" s="34"/>
      <c r="BC15" s="31"/>
      <c r="BD15" s="31"/>
      <c r="BE15" s="31"/>
      <c r="BF15" s="31"/>
      <c r="BG15" s="35"/>
      <c r="BH15" s="34"/>
      <c r="BI15" s="31"/>
      <c r="BJ15" s="31"/>
      <c r="BK15" s="31"/>
      <c r="BL15" s="31"/>
      <c r="BM15" s="35"/>
      <c r="BN15" s="34"/>
      <c r="BO15" s="31"/>
      <c r="BP15" s="31"/>
      <c r="BQ15" s="31"/>
      <c r="BR15" s="31"/>
      <c r="BS15" s="35"/>
      <c r="BT15" s="34"/>
      <c r="BU15" s="31"/>
      <c r="BV15" s="31"/>
      <c r="BW15" s="31"/>
      <c r="BX15" s="31"/>
      <c r="BY15" s="35"/>
      <c r="BZ15" s="34"/>
      <c r="CA15" s="31"/>
      <c r="CB15" s="31"/>
      <c r="CC15" s="31"/>
      <c r="CD15" s="31"/>
      <c r="CE15" s="35"/>
      <c r="CF15" s="34"/>
      <c r="CG15" s="31"/>
      <c r="CH15" s="31"/>
      <c r="CI15" s="31"/>
      <c r="CJ15" s="31"/>
      <c r="CK15" s="35"/>
      <c r="CL15" s="34"/>
      <c r="CM15" s="31"/>
      <c r="CN15" s="31"/>
      <c r="CO15" s="31"/>
      <c r="CP15" s="31"/>
      <c r="CQ15" s="35"/>
      <c r="CR15" s="34"/>
      <c r="CS15" s="31"/>
      <c r="CT15" s="31"/>
      <c r="CU15" s="31"/>
      <c r="CV15" s="31"/>
      <c r="CW15" s="35"/>
      <c r="CX15" s="34"/>
      <c r="CY15" s="31"/>
      <c r="CZ15" s="31"/>
      <c r="DA15" s="31"/>
      <c r="DB15" s="31"/>
      <c r="DC15" s="35"/>
      <c r="DD15" s="34"/>
      <c r="DE15" s="31"/>
      <c r="DF15" s="31"/>
      <c r="DG15" s="31"/>
      <c r="DH15" s="31"/>
      <c r="DI15" s="35"/>
    </row>
    <row r="16" spans="1:128" x14ac:dyDescent="0.25">
      <c r="B16" s="1">
        <v>60</v>
      </c>
      <c r="D16" s="101"/>
      <c r="E16" s="36" t="s">
        <v>22</v>
      </c>
      <c r="F16" s="34"/>
      <c r="G16" s="31"/>
      <c r="H16" s="31"/>
      <c r="I16" s="31">
        <v>60</v>
      </c>
      <c r="J16" s="31"/>
      <c r="K16" s="35"/>
      <c r="L16" s="34">
        <v>60</v>
      </c>
      <c r="M16" s="31">
        <v>20</v>
      </c>
      <c r="N16" s="31">
        <v>45</v>
      </c>
      <c r="O16" s="31"/>
      <c r="P16" s="31">
        <v>40</v>
      </c>
      <c r="Q16" s="35"/>
      <c r="R16" s="34">
        <v>60</v>
      </c>
      <c r="S16" s="31"/>
      <c r="T16" s="31"/>
      <c r="U16" s="31"/>
      <c r="V16" s="31"/>
      <c r="W16" s="35"/>
      <c r="X16" s="34"/>
      <c r="Y16" s="31"/>
      <c r="Z16" s="31"/>
      <c r="AA16" s="31"/>
      <c r="AB16" s="31"/>
      <c r="AC16" s="35"/>
      <c r="AD16" s="34"/>
      <c r="AE16" s="31">
        <v>30</v>
      </c>
      <c r="AF16" s="31"/>
      <c r="AG16" s="31"/>
      <c r="AH16" s="31">
        <v>10</v>
      </c>
      <c r="AI16" s="35"/>
      <c r="AJ16" s="34"/>
      <c r="AK16" s="31"/>
      <c r="AL16" s="31"/>
      <c r="AM16" s="31"/>
      <c r="AN16" s="31"/>
      <c r="AO16" s="35"/>
      <c r="AP16" s="34"/>
      <c r="AQ16" s="31">
        <v>30</v>
      </c>
      <c r="AR16" s="31"/>
      <c r="AS16" s="31"/>
      <c r="AT16" s="31"/>
      <c r="AU16" s="35"/>
      <c r="AV16" s="34"/>
      <c r="AW16" s="31"/>
      <c r="AX16" s="31"/>
      <c r="AY16" s="31"/>
      <c r="AZ16" s="31"/>
      <c r="BA16" s="35"/>
      <c r="BB16" s="34"/>
      <c r="BC16" s="31"/>
      <c r="BD16" s="31"/>
      <c r="BE16" s="31"/>
      <c r="BF16" s="31"/>
      <c r="BG16" s="35"/>
      <c r="BH16" s="34"/>
      <c r="BI16" s="31"/>
      <c r="BJ16" s="31"/>
      <c r="BK16" s="31"/>
      <c r="BL16" s="31"/>
      <c r="BM16" s="35"/>
      <c r="BN16" s="34"/>
      <c r="BO16" s="31"/>
      <c r="BP16" s="31"/>
      <c r="BQ16" s="31"/>
      <c r="BR16" s="31"/>
      <c r="BS16" s="35"/>
      <c r="BT16" s="34"/>
      <c r="BU16" s="31"/>
      <c r="BV16" s="31"/>
      <c r="BW16" s="31"/>
      <c r="BX16" s="31"/>
      <c r="BY16" s="35"/>
      <c r="BZ16" s="34"/>
      <c r="CA16" s="31"/>
      <c r="CB16" s="31"/>
      <c r="CC16" s="31"/>
      <c r="CD16" s="31"/>
      <c r="CE16" s="35"/>
      <c r="CF16" s="34"/>
      <c r="CG16" s="31"/>
      <c r="CH16" s="31"/>
      <c r="CI16" s="31"/>
      <c r="CJ16" s="31"/>
      <c r="CK16" s="35"/>
      <c r="CL16" s="34"/>
      <c r="CM16" s="31"/>
      <c r="CN16" s="31"/>
      <c r="CO16" s="31"/>
      <c r="CP16" s="31"/>
      <c r="CQ16" s="35"/>
      <c r="CR16" s="34"/>
      <c r="CS16" s="31"/>
      <c r="CT16" s="31"/>
      <c r="CU16" s="31"/>
      <c r="CV16" s="31"/>
      <c r="CW16" s="35"/>
      <c r="CX16" s="34"/>
      <c r="CY16" s="31"/>
      <c r="CZ16" s="31"/>
      <c r="DA16" s="31"/>
      <c r="DB16" s="31"/>
      <c r="DC16" s="35"/>
      <c r="DD16" s="34"/>
      <c r="DE16" s="31"/>
      <c r="DF16" s="31"/>
      <c r="DG16" s="31"/>
      <c r="DH16" s="31"/>
      <c r="DI16" s="35"/>
    </row>
    <row r="17" spans="2:113" x14ac:dyDescent="0.25">
      <c r="D17" s="101"/>
      <c r="E17" s="36" t="s">
        <v>23</v>
      </c>
      <c r="F17" s="29"/>
      <c r="G17" s="30"/>
      <c r="H17" s="31"/>
      <c r="I17" s="31"/>
      <c r="J17" s="30">
        <v>10</v>
      </c>
      <c r="K17" s="32"/>
      <c r="L17" s="29">
        <v>10</v>
      </c>
      <c r="M17" s="30">
        <v>5</v>
      </c>
      <c r="N17" s="31">
        <v>5</v>
      </c>
      <c r="O17" s="31"/>
      <c r="P17" s="30"/>
      <c r="Q17" s="32"/>
      <c r="R17" s="29"/>
      <c r="S17" s="30">
        <v>10</v>
      </c>
      <c r="T17" s="31"/>
      <c r="U17" s="31"/>
      <c r="V17" s="30">
        <v>10</v>
      </c>
      <c r="W17" s="32"/>
      <c r="X17" s="29"/>
      <c r="Y17" s="30"/>
      <c r="Z17" s="31"/>
      <c r="AA17" s="31"/>
      <c r="AB17" s="30"/>
      <c r="AC17" s="32"/>
      <c r="AD17" s="29"/>
      <c r="AE17" s="30">
        <v>10</v>
      </c>
      <c r="AF17" s="31"/>
      <c r="AG17" s="31">
        <v>20</v>
      </c>
      <c r="AH17" s="30"/>
      <c r="AI17" s="32"/>
      <c r="AJ17" s="29"/>
      <c r="AK17" s="30">
        <v>5</v>
      </c>
      <c r="AL17" s="31">
        <v>5</v>
      </c>
      <c r="AM17" s="31"/>
      <c r="AN17" s="30"/>
      <c r="AO17" s="32"/>
      <c r="AP17" s="29">
        <v>5</v>
      </c>
      <c r="AQ17" s="30">
        <v>5</v>
      </c>
      <c r="AR17" s="31">
        <v>5</v>
      </c>
      <c r="AS17" s="31">
        <v>5</v>
      </c>
      <c r="AT17" s="30"/>
      <c r="AU17" s="32"/>
      <c r="AV17" s="29">
        <v>65</v>
      </c>
      <c r="AW17" s="30"/>
      <c r="AX17" s="31"/>
      <c r="AY17" s="31"/>
      <c r="AZ17" s="30"/>
      <c r="BA17" s="32"/>
      <c r="BB17" s="29"/>
      <c r="BC17" s="30"/>
      <c r="BD17" s="31"/>
      <c r="BE17" s="31"/>
      <c r="BF17" s="30"/>
      <c r="BG17" s="32"/>
      <c r="BH17" s="29"/>
      <c r="BI17" s="30"/>
      <c r="BJ17" s="31"/>
      <c r="BK17" s="31"/>
      <c r="BL17" s="30"/>
      <c r="BM17" s="32"/>
      <c r="BN17" s="29"/>
      <c r="BO17" s="30"/>
      <c r="BP17" s="31"/>
      <c r="BQ17" s="31"/>
      <c r="BR17" s="30"/>
      <c r="BS17" s="32"/>
      <c r="BT17" s="29"/>
      <c r="BU17" s="30"/>
      <c r="BV17" s="31"/>
      <c r="BW17" s="31"/>
      <c r="BX17" s="30"/>
      <c r="BY17" s="32"/>
      <c r="BZ17" s="29"/>
      <c r="CA17" s="30"/>
      <c r="CB17" s="31"/>
      <c r="CC17" s="31"/>
      <c r="CD17" s="30"/>
      <c r="CE17" s="32"/>
      <c r="CF17" s="29"/>
      <c r="CG17" s="30"/>
      <c r="CH17" s="31"/>
      <c r="CI17" s="31"/>
      <c r="CJ17" s="30"/>
      <c r="CK17" s="32"/>
      <c r="CL17" s="29"/>
      <c r="CM17" s="30"/>
      <c r="CN17" s="31"/>
      <c r="CO17" s="31"/>
      <c r="CP17" s="30"/>
      <c r="CQ17" s="32"/>
      <c r="CR17" s="29"/>
      <c r="CS17" s="30"/>
      <c r="CT17" s="31"/>
      <c r="CU17" s="31"/>
      <c r="CV17" s="30"/>
      <c r="CW17" s="32"/>
      <c r="CX17" s="29"/>
      <c r="CY17" s="30"/>
      <c r="CZ17" s="31"/>
      <c r="DA17" s="31"/>
      <c r="DB17" s="30"/>
      <c r="DC17" s="32"/>
      <c r="DD17" s="29"/>
      <c r="DE17" s="30"/>
      <c r="DF17" s="31"/>
      <c r="DG17" s="31"/>
      <c r="DH17" s="30"/>
      <c r="DI17" s="32"/>
    </row>
    <row r="18" spans="2:113" x14ac:dyDescent="0.25">
      <c r="D18" s="101"/>
      <c r="E18" s="36" t="s">
        <v>24</v>
      </c>
      <c r="F18" s="34"/>
      <c r="G18" s="31"/>
      <c r="H18" s="31"/>
      <c r="I18" s="31">
        <v>20</v>
      </c>
      <c r="J18" s="31"/>
      <c r="K18" s="35"/>
      <c r="L18" s="34"/>
      <c r="M18" s="31"/>
      <c r="N18" s="31"/>
      <c r="O18" s="31">
        <v>10</v>
      </c>
      <c r="P18" s="31"/>
      <c r="Q18" s="35"/>
      <c r="R18" s="34"/>
      <c r="S18" s="31"/>
      <c r="T18" s="31"/>
      <c r="U18" s="31">
        <v>20</v>
      </c>
      <c r="V18" s="31"/>
      <c r="W18" s="35"/>
      <c r="X18" s="34"/>
      <c r="Y18" s="31"/>
      <c r="Z18" s="31"/>
      <c r="AA18" s="31"/>
      <c r="AB18" s="31"/>
      <c r="AC18" s="35"/>
      <c r="AD18" s="34"/>
      <c r="AE18" s="31"/>
      <c r="AF18" s="31">
        <v>10</v>
      </c>
      <c r="AG18" s="31">
        <v>10</v>
      </c>
      <c r="AH18" s="31">
        <v>20</v>
      </c>
      <c r="AI18" s="35"/>
      <c r="AJ18" s="34"/>
      <c r="AK18" s="31"/>
      <c r="AL18" s="31"/>
      <c r="AM18" s="31">
        <v>30</v>
      </c>
      <c r="AN18" s="31"/>
      <c r="AO18" s="35"/>
      <c r="AP18" s="34"/>
      <c r="AQ18" s="31"/>
      <c r="AR18" s="31"/>
      <c r="AS18" s="31">
        <v>20</v>
      </c>
      <c r="AT18" s="31">
        <v>30</v>
      </c>
      <c r="AU18" s="35"/>
      <c r="AV18" s="34">
        <v>30</v>
      </c>
      <c r="AW18" s="31"/>
      <c r="AX18" s="31"/>
      <c r="AY18" s="31"/>
      <c r="AZ18" s="31">
        <v>20</v>
      </c>
      <c r="BA18" s="35"/>
      <c r="BB18" s="34"/>
      <c r="BC18" s="31"/>
      <c r="BD18" s="31"/>
      <c r="BE18" s="31"/>
      <c r="BF18" s="31"/>
      <c r="BG18" s="35"/>
      <c r="BH18" s="34"/>
      <c r="BI18" s="31"/>
      <c r="BJ18" s="31"/>
      <c r="BK18" s="31"/>
      <c r="BL18" s="31"/>
      <c r="BM18" s="35"/>
      <c r="BN18" s="34"/>
      <c r="BO18" s="31"/>
      <c r="BP18" s="31"/>
      <c r="BQ18" s="31"/>
      <c r="BR18" s="31"/>
      <c r="BS18" s="35"/>
      <c r="BT18" s="34"/>
      <c r="BU18" s="31"/>
      <c r="BV18" s="31"/>
      <c r="BW18" s="31"/>
      <c r="BX18" s="31"/>
      <c r="BY18" s="35"/>
      <c r="BZ18" s="34"/>
      <c r="CA18" s="31"/>
      <c r="CB18" s="31"/>
      <c r="CC18" s="31"/>
      <c r="CD18" s="31"/>
      <c r="CE18" s="35"/>
      <c r="CF18" s="34"/>
      <c r="CG18" s="31"/>
      <c r="CH18" s="31"/>
      <c r="CI18" s="31"/>
      <c r="CJ18" s="31"/>
      <c r="CK18" s="35"/>
      <c r="CL18" s="34"/>
      <c r="CM18" s="31"/>
      <c r="CN18" s="31"/>
      <c r="CO18" s="31"/>
      <c r="CP18" s="31"/>
      <c r="CQ18" s="35"/>
      <c r="CR18" s="34"/>
      <c r="CS18" s="31"/>
      <c r="CT18" s="31"/>
      <c r="CU18" s="31"/>
      <c r="CV18" s="31"/>
      <c r="CW18" s="35"/>
      <c r="CX18" s="34"/>
      <c r="CY18" s="31"/>
      <c r="CZ18" s="31"/>
      <c r="DA18" s="31"/>
      <c r="DB18" s="31"/>
      <c r="DC18" s="35"/>
      <c r="DD18" s="34"/>
      <c r="DE18" s="31"/>
      <c r="DF18" s="31"/>
      <c r="DG18" s="31"/>
      <c r="DH18" s="31"/>
      <c r="DI18" s="35"/>
    </row>
    <row r="19" spans="2:113" x14ac:dyDescent="0.25">
      <c r="D19" s="101"/>
      <c r="E19" s="36" t="s">
        <v>25</v>
      </c>
      <c r="F19" s="34"/>
      <c r="G19" s="31">
        <v>20</v>
      </c>
      <c r="H19" s="31"/>
      <c r="I19" s="31">
        <v>15</v>
      </c>
      <c r="J19" s="31"/>
      <c r="K19" s="35"/>
      <c r="L19" s="34"/>
      <c r="M19" s="31"/>
      <c r="N19" s="31"/>
      <c r="O19" s="31">
        <v>15</v>
      </c>
      <c r="P19" s="31">
        <v>10</v>
      </c>
      <c r="Q19" s="35"/>
      <c r="R19" s="34"/>
      <c r="S19" s="31">
        <v>20</v>
      </c>
      <c r="T19" s="31"/>
      <c r="U19" s="31">
        <v>15</v>
      </c>
      <c r="V19" s="31"/>
      <c r="W19" s="35"/>
      <c r="X19" s="34"/>
      <c r="Y19" s="31"/>
      <c r="Z19" s="31"/>
      <c r="AA19" s="31"/>
      <c r="AB19" s="31"/>
      <c r="AC19" s="35"/>
      <c r="AD19" s="34"/>
      <c r="AE19" s="31"/>
      <c r="AF19" s="31">
        <v>10</v>
      </c>
      <c r="AG19" s="31"/>
      <c r="AH19" s="31"/>
      <c r="AI19" s="35"/>
      <c r="AJ19" s="34"/>
      <c r="AK19" s="31"/>
      <c r="AL19" s="31"/>
      <c r="AM19" s="31">
        <v>15</v>
      </c>
      <c r="AN19" s="31"/>
      <c r="AO19" s="35"/>
      <c r="AP19" s="34"/>
      <c r="AQ19" s="31"/>
      <c r="AR19" s="31"/>
      <c r="AS19" s="31">
        <v>20</v>
      </c>
      <c r="AT19" s="31"/>
      <c r="AU19" s="35"/>
      <c r="AV19" s="34"/>
      <c r="AW19" s="31">
        <v>20</v>
      </c>
      <c r="AX19" s="31"/>
      <c r="AY19" s="31"/>
      <c r="AZ19" s="31"/>
      <c r="BA19" s="35"/>
      <c r="BB19" s="34"/>
      <c r="BC19" s="31"/>
      <c r="BD19" s="31"/>
      <c r="BE19" s="31"/>
      <c r="BF19" s="31"/>
      <c r="BG19" s="35"/>
      <c r="BH19" s="34"/>
      <c r="BI19" s="31"/>
      <c r="BJ19" s="31"/>
      <c r="BK19" s="31"/>
      <c r="BL19" s="31"/>
      <c r="BM19" s="35"/>
      <c r="BN19" s="34"/>
      <c r="BO19" s="31"/>
      <c r="BP19" s="31"/>
      <c r="BQ19" s="31"/>
      <c r="BR19" s="31"/>
      <c r="BS19" s="35"/>
      <c r="BT19" s="34"/>
      <c r="BU19" s="31"/>
      <c r="BV19" s="31"/>
      <c r="BW19" s="31"/>
      <c r="BX19" s="31"/>
      <c r="BY19" s="35"/>
      <c r="BZ19" s="34"/>
      <c r="CA19" s="31"/>
      <c r="CB19" s="31"/>
      <c r="CC19" s="31"/>
      <c r="CD19" s="31"/>
      <c r="CE19" s="35"/>
      <c r="CF19" s="34"/>
      <c r="CG19" s="31"/>
      <c r="CH19" s="31"/>
      <c r="CI19" s="31"/>
      <c r="CJ19" s="31"/>
      <c r="CK19" s="35"/>
      <c r="CL19" s="34"/>
      <c r="CM19" s="31"/>
      <c r="CN19" s="31"/>
      <c r="CO19" s="31"/>
      <c r="CP19" s="31"/>
      <c r="CQ19" s="35"/>
      <c r="CR19" s="34"/>
      <c r="CS19" s="31"/>
      <c r="CT19" s="31"/>
      <c r="CU19" s="31"/>
      <c r="CV19" s="31"/>
      <c r="CW19" s="35"/>
      <c r="CX19" s="34"/>
      <c r="CY19" s="31"/>
      <c r="CZ19" s="31"/>
      <c r="DA19" s="31"/>
      <c r="DB19" s="31"/>
      <c r="DC19" s="35"/>
      <c r="DD19" s="34"/>
      <c r="DE19" s="31"/>
      <c r="DF19" s="31"/>
      <c r="DG19" s="31"/>
      <c r="DH19" s="31"/>
      <c r="DI19" s="35"/>
    </row>
    <row r="20" spans="2:113" x14ac:dyDescent="0.25">
      <c r="B20" s="1">
        <v>65</v>
      </c>
      <c r="D20" s="101"/>
      <c r="E20" s="37" t="s">
        <v>26</v>
      </c>
      <c r="F20" s="29"/>
      <c r="G20" s="30"/>
      <c r="H20" s="31"/>
      <c r="I20" s="31"/>
      <c r="J20" s="30"/>
      <c r="K20" s="32"/>
      <c r="L20" s="29"/>
      <c r="M20" s="30"/>
      <c r="N20" s="31"/>
      <c r="O20" s="31"/>
      <c r="P20" s="30"/>
      <c r="Q20" s="32"/>
      <c r="R20" s="29"/>
      <c r="S20" s="30"/>
      <c r="T20" s="31"/>
      <c r="U20" s="31"/>
      <c r="V20" s="30"/>
      <c r="W20" s="32"/>
      <c r="X20" s="29"/>
      <c r="Y20" s="30"/>
      <c r="Z20" s="31"/>
      <c r="AA20" s="31"/>
      <c r="AB20" s="30"/>
      <c r="AC20" s="32"/>
      <c r="AD20" s="29"/>
      <c r="AE20" s="30"/>
      <c r="AF20" s="31"/>
      <c r="AG20" s="31"/>
      <c r="AH20" s="30"/>
      <c r="AI20" s="32"/>
      <c r="AJ20" s="29"/>
      <c r="AK20" s="30"/>
      <c r="AL20" s="31"/>
      <c r="AM20" s="31"/>
      <c r="AN20" s="30"/>
      <c r="AO20" s="32"/>
      <c r="AP20" s="29"/>
      <c r="AQ20" s="30"/>
      <c r="AR20" s="31"/>
      <c r="AS20" s="31"/>
      <c r="AT20" s="30"/>
      <c r="AU20" s="32"/>
      <c r="AV20" s="29"/>
      <c r="AW20" s="30"/>
      <c r="AX20" s="31"/>
      <c r="AY20" s="31"/>
      <c r="AZ20" s="30"/>
      <c r="BA20" s="32"/>
      <c r="BB20" s="29"/>
      <c r="BC20" s="30"/>
      <c r="BD20" s="31"/>
      <c r="BE20" s="31"/>
      <c r="BF20" s="30"/>
      <c r="BG20" s="32"/>
      <c r="BH20" s="29"/>
      <c r="BI20" s="30"/>
      <c r="BJ20" s="31"/>
      <c r="BK20" s="31"/>
      <c r="BL20" s="30"/>
      <c r="BM20" s="32"/>
      <c r="BN20" s="29"/>
      <c r="BO20" s="30"/>
      <c r="BP20" s="31"/>
      <c r="BQ20" s="31"/>
      <c r="BR20" s="30"/>
      <c r="BS20" s="32"/>
      <c r="BT20" s="29"/>
      <c r="BU20" s="30"/>
      <c r="BV20" s="31"/>
      <c r="BW20" s="31"/>
      <c r="BX20" s="30"/>
      <c r="BY20" s="32"/>
      <c r="BZ20" s="29"/>
      <c r="CA20" s="30"/>
      <c r="CB20" s="31"/>
      <c r="CC20" s="31"/>
      <c r="CD20" s="30"/>
      <c r="CE20" s="32"/>
      <c r="CF20" s="29"/>
      <c r="CG20" s="30"/>
      <c r="CH20" s="31"/>
      <c r="CI20" s="31"/>
      <c r="CJ20" s="30"/>
      <c r="CK20" s="32"/>
      <c r="CL20" s="29"/>
      <c r="CM20" s="30"/>
      <c r="CN20" s="31"/>
      <c r="CO20" s="31"/>
      <c r="CP20" s="30"/>
      <c r="CQ20" s="32"/>
      <c r="CR20" s="29"/>
      <c r="CS20" s="30"/>
      <c r="CT20" s="31"/>
      <c r="CU20" s="31"/>
      <c r="CV20" s="30"/>
      <c r="CW20" s="32"/>
      <c r="CX20" s="29"/>
      <c r="CY20" s="30"/>
      <c r="CZ20" s="31"/>
      <c r="DA20" s="31"/>
      <c r="DB20" s="30"/>
      <c r="DC20" s="32"/>
      <c r="DD20" s="29"/>
      <c r="DE20" s="30"/>
      <c r="DF20" s="31"/>
      <c r="DG20" s="31"/>
      <c r="DH20" s="30"/>
      <c r="DI20" s="32"/>
    </row>
    <row r="21" spans="2:113" x14ac:dyDescent="0.25">
      <c r="D21" s="101"/>
      <c r="E21" s="36" t="s">
        <v>27</v>
      </c>
      <c r="F21" s="34"/>
      <c r="G21" s="31"/>
      <c r="H21" s="31"/>
      <c r="I21" s="31"/>
      <c r="J21" s="31"/>
      <c r="K21" s="35"/>
      <c r="L21" s="34"/>
      <c r="M21" s="31"/>
      <c r="N21" s="31"/>
      <c r="O21" s="31"/>
      <c r="P21" s="31"/>
      <c r="Q21" s="35"/>
      <c r="R21" s="34"/>
      <c r="S21" s="31"/>
      <c r="T21" s="31"/>
      <c r="U21" s="31"/>
      <c r="V21" s="31"/>
      <c r="W21" s="35"/>
      <c r="X21" s="34"/>
      <c r="Y21" s="31"/>
      <c r="Z21" s="31"/>
      <c r="AA21" s="31"/>
      <c r="AB21" s="31"/>
      <c r="AC21" s="35"/>
      <c r="AD21" s="34"/>
      <c r="AE21" s="31"/>
      <c r="AF21" s="31"/>
      <c r="AG21" s="31"/>
      <c r="AH21" s="31"/>
      <c r="AI21" s="35"/>
      <c r="AJ21" s="34"/>
      <c r="AK21" s="31"/>
      <c r="AL21" s="31"/>
      <c r="AM21" s="31"/>
      <c r="AN21" s="31"/>
      <c r="AO21" s="35"/>
      <c r="AP21" s="34"/>
      <c r="AQ21" s="31"/>
      <c r="AR21" s="31"/>
      <c r="AS21" s="31"/>
      <c r="AT21" s="31"/>
      <c r="AU21" s="35"/>
      <c r="AV21" s="34"/>
      <c r="AW21" s="31"/>
      <c r="AX21" s="31"/>
      <c r="AY21" s="31"/>
      <c r="AZ21" s="31"/>
      <c r="BA21" s="35"/>
      <c r="BB21" s="34"/>
      <c r="BC21" s="31"/>
      <c r="BD21" s="31"/>
      <c r="BE21" s="31"/>
      <c r="BF21" s="31"/>
      <c r="BG21" s="35"/>
      <c r="BH21" s="34"/>
      <c r="BI21" s="31"/>
      <c r="BJ21" s="31"/>
      <c r="BK21" s="31"/>
      <c r="BL21" s="31"/>
      <c r="BM21" s="35"/>
      <c r="BN21" s="34"/>
      <c r="BO21" s="31"/>
      <c r="BP21" s="31"/>
      <c r="BQ21" s="31"/>
      <c r="BR21" s="31"/>
      <c r="BS21" s="35"/>
      <c r="BT21" s="34"/>
      <c r="BU21" s="31"/>
      <c r="BV21" s="31"/>
      <c r="BW21" s="31"/>
      <c r="BX21" s="31"/>
      <c r="BY21" s="35"/>
      <c r="BZ21" s="34"/>
      <c r="CA21" s="31"/>
      <c r="CB21" s="31"/>
      <c r="CC21" s="31"/>
      <c r="CD21" s="31"/>
      <c r="CE21" s="35"/>
      <c r="CF21" s="34"/>
      <c r="CG21" s="31"/>
      <c r="CH21" s="31"/>
      <c r="CI21" s="31"/>
      <c r="CJ21" s="31"/>
      <c r="CK21" s="35"/>
      <c r="CL21" s="34"/>
      <c r="CM21" s="31"/>
      <c r="CN21" s="31"/>
      <c r="CO21" s="31"/>
      <c r="CP21" s="31"/>
      <c r="CQ21" s="35"/>
      <c r="CR21" s="34"/>
      <c r="CS21" s="31"/>
      <c r="CT21" s="31"/>
      <c r="CU21" s="31"/>
      <c r="CV21" s="31"/>
      <c r="CW21" s="35"/>
      <c r="CX21" s="34"/>
      <c r="CY21" s="31"/>
      <c r="CZ21" s="31"/>
      <c r="DA21" s="31"/>
      <c r="DB21" s="31"/>
      <c r="DC21" s="35"/>
      <c r="DD21" s="34"/>
      <c r="DE21" s="31"/>
      <c r="DF21" s="31"/>
      <c r="DG21" s="31"/>
      <c r="DH21" s="31"/>
      <c r="DI21" s="35"/>
    </row>
    <row r="22" spans="2:113" x14ac:dyDescent="0.25">
      <c r="D22" s="101"/>
      <c r="E22" s="38" t="s">
        <v>28</v>
      </c>
      <c r="F22" s="34">
        <v>10</v>
      </c>
      <c r="G22" s="31">
        <v>10</v>
      </c>
      <c r="H22" s="31">
        <v>10</v>
      </c>
      <c r="I22" s="31"/>
      <c r="J22" s="31"/>
      <c r="K22" s="35"/>
      <c r="L22" s="34"/>
      <c r="M22" s="31"/>
      <c r="N22" s="31"/>
      <c r="O22" s="31"/>
      <c r="P22" s="31"/>
      <c r="Q22" s="35"/>
      <c r="R22" s="34">
        <v>10</v>
      </c>
      <c r="S22" s="31">
        <v>10</v>
      </c>
      <c r="T22" s="31">
        <v>10</v>
      </c>
      <c r="U22" s="31"/>
      <c r="V22" s="31"/>
      <c r="W22" s="35"/>
      <c r="X22" s="34"/>
      <c r="Y22" s="31"/>
      <c r="Z22" s="31"/>
      <c r="AA22" s="31"/>
      <c r="AB22" s="31"/>
      <c r="AC22" s="35"/>
      <c r="AD22" s="34"/>
      <c r="AE22" s="31"/>
      <c r="AF22" s="31"/>
      <c r="AG22" s="31"/>
      <c r="AH22" s="31"/>
      <c r="AI22" s="35"/>
      <c r="AJ22" s="34">
        <v>20</v>
      </c>
      <c r="AK22" s="31">
        <v>30</v>
      </c>
      <c r="AL22" s="31">
        <v>10</v>
      </c>
      <c r="AM22" s="31"/>
      <c r="AN22" s="31"/>
      <c r="AO22" s="35"/>
      <c r="AP22" s="34">
        <v>40</v>
      </c>
      <c r="AQ22" s="31">
        <v>30</v>
      </c>
      <c r="AR22" s="31">
        <v>25</v>
      </c>
      <c r="AS22" s="31"/>
      <c r="AT22" s="31"/>
      <c r="AU22" s="35"/>
      <c r="AV22" s="34">
        <v>20</v>
      </c>
      <c r="AW22" s="31"/>
      <c r="AX22" s="31"/>
      <c r="AY22" s="31"/>
      <c r="AZ22" s="31">
        <v>10</v>
      </c>
      <c r="BA22" s="35"/>
      <c r="BB22" s="34"/>
      <c r="BC22" s="31"/>
      <c r="BD22" s="31"/>
      <c r="BE22" s="31"/>
      <c r="BF22" s="31"/>
      <c r="BG22" s="35"/>
      <c r="BH22" s="34"/>
      <c r="BI22" s="31"/>
      <c r="BJ22" s="31"/>
      <c r="BK22" s="31"/>
      <c r="BL22" s="31"/>
      <c r="BM22" s="35"/>
      <c r="BN22" s="34"/>
      <c r="BO22" s="31"/>
      <c r="BP22" s="31"/>
      <c r="BQ22" s="31"/>
      <c r="BR22" s="31"/>
      <c r="BS22" s="35"/>
      <c r="BT22" s="34"/>
      <c r="BU22" s="31"/>
      <c r="BV22" s="31"/>
      <c r="BW22" s="31"/>
      <c r="BX22" s="31"/>
      <c r="BY22" s="35"/>
      <c r="BZ22" s="34"/>
      <c r="CA22" s="31"/>
      <c r="CB22" s="31"/>
      <c r="CC22" s="31"/>
      <c r="CD22" s="31"/>
      <c r="CE22" s="35"/>
      <c r="CF22" s="34"/>
      <c r="CG22" s="31"/>
      <c r="CH22" s="31"/>
      <c r="CI22" s="31"/>
      <c r="CJ22" s="31"/>
      <c r="CK22" s="35"/>
      <c r="CL22" s="34"/>
      <c r="CM22" s="31"/>
      <c r="CN22" s="31"/>
      <c r="CO22" s="31"/>
      <c r="CP22" s="31"/>
      <c r="CQ22" s="35"/>
      <c r="CR22" s="34"/>
      <c r="CS22" s="31"/>
      <c r="CT22" s="31"/>
      <c r="CU22" s="31"/>
      <c r="CV22" s="31"/>
      <c r="CW22" s="35"/>
      <c r="CX22" s="34"/>
      <c r="CY22" s="31"/>
      <c r="CZ22" s="31"/>
      <c r="DA22" s="31"/>
      <c r="DB22" s="31"/>
      <c r="DC22" s="35"/>
      <c r="DD22" s="34"/>
      <c r="DE22" s="31"/>
      <c r="DF22" s="31"/>
      <c r="DG22" s="31"/>
      <c r="DH22" s="31"/>
      <c r="DI22" s="35"/>
    </row>
    <row r="23" spans="2:113" x14ac:dyDescent="0.25">
      <c r="D23" s="101"/>
      <c r="E23" s="37" t="s">
        <v>29</v>
      </c>
      <c r="F23" s="29"/>
      <c r="G23" s="30"/>
      <c r="H23" s="31"/>
      <c r="I23" s="31"/>
      <c r="J23" s="30"/>
      <c r="K23" s="32"/>
      <c r="L23" s="29"/>
      <c r="M23" s="30"/>
      <c r="N23" s="31"/>
      <c r="O23" s="31"/>
      <c r="P23" s="30"/>
      <c r="Q23" s="32"/>
      <c r="R23" s="29"/>
      <c r="S23" s="30"/>
      <c r="T23" s="31"/>
      <c r="U23" s="31"/>
      <c r="V23" s="30"/>
      <c r="W23" s="32"/>
      <c r="X23" s="29">
        <v>25</v>
      </c>
      <c r="Y23" s="30"/>
      <c r="Z23" s="31"/>
      <c r="AA23" s="31"/>
      <c r="AB23" s="30"/>
      <c r="AC23" s="32"/>
      <c r="AD23" s="29"/>
      <c r="AE23" s="30"/>
      <c r="AF23" s="31"/>
      <c r="AG23" s="31"/>
      <c r="AH23" s="30"/>
      <c r="AI23" s="32"/>
      <c r="AJ23" s="29"/>
      <c r="AK23" s="30"/>
      <c r="AL23" s="31"/>
      <c r="AM23" s="31"/>
      <c r="AN23" s="30"/>
      <c r="AO23" s="32"/>
      <c r="AP23" s="29"/>
      <c r="AQ23" s="30"/>
      <c r="AR23" s="31"/>
      <c r="AS23" s="31"/>
      <c r="AT23" s="30"/>
      <c r="AU23" s="32"/>
      <c r="AV23" s="29"/>
      <c r="AW23" s="30"/>
      <c r="AX23" s="31"/>
      <c r="AY23" s="31"/>
      <c r="AZ23" s="30"/>
      <c r="BA23" s="32"/>
      <c r="BB23" s="29"/>
      <c r="BC23" s="30"/>
      <c r="BD23" s="31"/>
      <c r="BE23" s="31"/>
      <c r="BF23" s="30"/>
      <c r="BG23" s="32"/>
      <c r="BH23" s="29"/>
      <c r="BI23" s="30"/>
      <c r="BJ23" s="31"/>
      <c r="BK23" s="31"/>
      <c r="BL23" s="30"/>
      <c r="BM23" s="32"/>
      <c r="BN23" s="29"/>
      <c r="BO23" s="30"/>
      <c r="BP23" s="31"/>
      <c r="BQ23" s="31"/>
      <c r="BR23" s="30"/>
      <c r="BS23" s="32"/>
      <c r="BT23" s="29"/>
      <c r="BU23" s="30"/>
      <c r="BV23" s="31"/>
      <c r="BW23" s="31"/>
      <c r="BX23" s="30"/>
      <c r="BY23" s="32"/>
      <c r="BZ23" s="29"/>
      <c r="CA23" s="30"/>
      <c r="CB23" s="31"/>
      <c r="CC23" s="31"/>
      <c r="CD23" s="30"/>
      <c r="CE23" s="32"/>
      <c r="CF23" s="29"/>
      <c r="CG23" s="30"/>
      <c r="CH23" s="31"/>
      <c r="CI23" s="31"/>
      <c r="CJ23" s="30"/>
      <c r="CK23" s="32"/>
      <c r="CL23" s="29"/>
      <c r="CM23" s="30"/>
      <c r="CN23" s="31"/>
      <c r="CO23" s="31"/>
      <c r="CP23" s="30"/>
      <c r="CQ23" s="32"/>
      <c r="CR23" s="29"/>
      <c r="CS23" s="30"/>
      <c r="CT23" s="31"/>
      <c r="CU23" s="31"/>
      <c r="CV23" s="30"/>
      <c r="CW23" s="32"/>
      <c r="CX23" s="29"/>
      <c r="CY23" s="30"/>
      <c r="CZ23" s="31"/>
      <c r="DA23" s="31"/>
      <c r="DB23" s="30"/>
      <c r="DC23" s="32"/>
      <c r="DD23" s="29"/>
      <c r="DE23" s="30"/>
      <c r="DF23" s="31"/>
      <c r="DG23" s="31"/>
      <c r="DH23" s="30"/>
      <c r="DI23" s="32"/>
    </row>
    <row r="24" spans="2:113" ht="15.75" thickBot="1" x14ac:dyDescent="0.3">
      <c r="B24" s="1">
        <v>70</v>
      </c>
      <c r="D24" s="101"/>
      <c r="E24" s="38" t="s">
        <v>30</v>
      </c>
      <c r="F24" s="34"/>
      <c r="G24" s="31"/>
      <c r="H24" s="31"/>
      <c r="I24" s="31"/>
      <c r="J24" s="31"/>
      <c r="K24" s="35"/>
      <c r="L24" s="34"/>
      <c r="M24" s="31"/>
      <c r="N24" s="31"/>
      <c r="O24" s="31"/>
      <c r="P24" s="31"/>
      <c r="Q24" s="35"/>
      <c r="R24" s="34"/>
      <c r="S24" s="31"/>
      <c r="T24" s="31"/>
      <c r="U24" s="31"/>
      <c r="V24" s="31"/>
      <c r="W24" s="35"/>
      <c r="X24" s="34"/>
      <c r="Y24" s="31"/>
      <c r="Z24" s="31"/>
      <c r="AA24" s="31"/>
      <c r="AB24" s="31">
        <v>35</v>
      </c>
      <c r="AC24" s="35"/>
      <c r="AD24" s="34">
        <v>30</v>
      </c>
      <c r="AE24" s="31"/>
      <c r="AF24" s="31"/>
      <c r="AG24" s="31"/>
      <c r="AH24" s="31"/>
      <c r="AI24" s="35"/>
      <c r="AJ24" s="34"/>
      <c r="AK24" s="31"/>
      <c r="AL24" s="31"/>
      <c r="AM24" s="31"/>
      <c r="AN24" s="31"/>
      <c r="AO24" s="35"/>
      <c r="AP24" s="34"/>
      <c r="AQ24" s="31"/>
      <c r="AR24" s="31"/>
      <c r="AS24" s="31"/>
      <c r="AT24" s="31"/>
      <c r="AU24" s="35"/>
      <c r="AV24" s="34"/>
      <c r="AW24" s="31"/>
      <c r="AX24" s="31"/>
      <c r="AY24" s="31"/>
      <c r="AZ24" s="31"/>
      <c r="BA24" s="35"/>
      <c r="BB24" s="34"/>
      <c r="BC24" s="31"/>
      <c r="BD24" s="31"/>
      <c r="BE24" s="31"/>
      <c r="BF24" s="31"/>
      <c r="BG24" s="35"/>
      <c r="BH24" s="34"/>
      <c r="BI24" s="31"/>
      <c r="BJ24" s="31"/>
      <c r="BK24" s="31"/>
      <c r="BL24" s="31"/>
      <c r="BM24" s="35"/>
      <c r="BN24" s="34"/>
      <c r="BO24" s="31"/>
      <c r="BP24" s="31"/>
      <c r="BQ24" s="31"/>
      <c r="BR24" s="31"/>
      <c r="BS24" s="35"/>
      <c r="BT24" s="34"/>
      <c r="BU24" s="31"/>
      <c r="BV24" s="31"/>
      <c r="BW24" s="31"/>
      <c r="BX24" s="31"/>
      <c r="BY24" s="35"/>
      <c r="BZ24" s="34"/>
      <c r="CA24" s="31"/>
      <c r="CB24" s="31"/>
      <c r="CC24" s="31"/>
      <c r="CD24" s="31"/>
      <c r="CE24" s="35"/>
      <c r="CF24" s="34"/>
      <c r="CG24" s="31"/>
      <c r="CH24" s="31"/>
      <c r="CI24" s="31"/>
      <c r="CJ24" s="31"/>
      <c r="CK24" s="35"/>
      <c r="CL24" s="34"/>
      <c r="CM24" s="31"/>
      <c r="CN24" s="31"/>
      <c r="CO24" s="31"/>
      <c r="CP24" s="31"/>
      <c r="CQ24" s="35"/>
      <c r="CR24" s="34"/>
      <c r="CS24" s="31"/>
      <c r="CT24" s="31"/>
      <c r="CU24" s="31"/>
      <c r="CV24" s="31"/>
      <c r="CW24" s="35"/>
      <c r="CX24" s="34"/>
      <c r="CY24" s="31"/>
      <c r="CZ24" s="31"/>
      <c r="DA24" s="31"/>
      <c r="DB24" s="31"/>
      <c r="DC24" s="35"/>
      <c r="DD24" s="34"/>
      <c r="DE24" s="31"/>
      <c r="DF24" s="31"/>
      <c r="DG24" s="31"/>
      <c r="DH24" s="31"/>
      <c r="DI24" s="35"/>
    </row>
    <row r="25" spans="2:113" ht="15.75" thickBot="1" x14ac:dyDescent="0.3">
      <c r="D25" s="101"/>
      <c r="E25" s="39" t="s">
        <v>31</v>
      </c>
      <c r="F25" s="34"/>
      <c r="G25" s="31"/>
      <c r="H25" s="31"/>
      <c r="I25" s="31"/>
      <c r="J25" s="31"/>
      <c r="K25" s="35"/>
      <c r="L25" s="34"/>
      <c r="M25" s="31"/>
      <c r="N25" s="31">
        <v>20</v>
      </c>
      <c r="O25" s="31"/>
      <c r="P25" s="31"/>
      <c r="Q25" s="35"/>
      <c r="R25" s="34">
        <v>50</v>
      </c>
      <c r="S25" s="31"/>
      <c r="T25" s="31">
        <v>25</v>
      </c>
      <c r="U25" s="31"/>
      <c r="V25" s="31"/>
      <c r="W25" s="35"/>
      <c r="X25" s="34"/>
      <c r="Y25" s="31"/>
      <c r="Z25" s="31"/>
      <c r="AA25" s="31"/>
      <c r="AB25" s="31"/>
      <c r="AC25" s="35"/>
      <c r="AD25" s="34"/>
      <c r="AE25" s="31"/>
      <c r="AF25" s="31">
        <v>25</v>
      </c>
      <c r="AG25" s="31"/>
      <c r="AH25" s="31"/>
      <c r="AI25" s="35"/>
      <c r="AJ25" s="34"/>
      <c r="AK25" s="31"/>
      <c r="AL25" s="31">
        <v>30</v>
      </c>
      <c r="AM25" s="31"/>
      <c r="AN25" s="31"/>
      <c r="AO25" s="35"/>
      <c r="AP25" s="34"/>
      <c r="AQ25" s="31"/>
      <c r="AR25" s="31">
        <v>30</v>
      </c>
      <c r="AS25" s="31"/>
      <c r="AT25" s="31"/>
      <c r="AU25" s="35"/>
      <c r="AV25" s="34"/>
      <c r="AW25" s="31"/>
      <c r="AX25" s="31"/>
      <c r="AY25" s="31"/>
      <c r="AZ25" s="31"/>
      <c r="BA25" s="35"/>
      <c r="BB25" s="34"/>
      <c r="BC25" s="31"/>
      <c r="BD25" s="31"/>
      <c r="BE25" s="31"/>
      <c r="BF25" s="31"/>
      <c r="BG25" s="35"/>
      <c r="BH25" s="34"/>
      <c r="BI25" s="31"/>
      <c r="BJ25" s="31"/>
      <c r="BK25" s="31"/>
      <c r="BL25" s="31"/>
      <c r="BM25" s="35"/>
      <c r="BN25" s="34"/>
      <c r="BO25" s="31"/>
      <c r="BP25" s="31"/>
      <c r="BQ25" s="31"/>
      <c r="BR25" s="31"/>
      <c r="BS25" s="35"/>
      <c r="BT25" s="34"/>
      <c r="BU25" s="31"/>
      <c r="BV25" s="31"/>
      <c r="BW25" s="31"/>
      <c r="BX25" s="31"/>
      <c r="BY25" s="35"/>
      <c r="BZ25" s="34"/>
      <c r="CA25" s="31"/>
      <c r="CB25" s="31"/>
      <c r="CC25" s="31"/>
      <c r="CD25" s="31"/>
      <c r="CE25" s="35"/>
      <c r="CF25" s="34"/>
      <c r="CG25" s="31"/>
      <c r="CH25" s="31"/>
      <c r="CI25" s="31"/>
      <c r="CJ25" s="31"/>
      <c r="CK25" s="35"/>
      <c r="CL25" s="34"/>
      <c r="CM25" s="31"/>
      <c r="CN25" s="31"/>
      <c r="CO25" s="31"/>
      <c r="CP25" s="31"/>
      <c r="CQ25" s="35"/>
      <c r="CR25" s="34"/>
      <c r="CS25" s="31"/>
      <c r="CT25" s="31"/>
      <c r="CU25" s="31"/>
      <c r="CV25" s="31"/>
      <c r="CW25" s="35"/>
      <c r="CX25" s="34"/>
      <c r="CY25" s="31"/>
      <c r="CZ25" s="31"/>
      <c r="DA25" s="31"/>
      <c r="DB25" s="31"/>
      <c r="DC25" s="35"/>
      <c r="DD25" s="34"/>
      <c r="DE25" s="31"/>
      <c r="DF25" s="31"/>
      <c r="DG25" s="31"/>
      <c r="DH25" s="31"/>
      <c r="DI25" s="35"/>
    </row>
    <row r="26" spans="2:113" ht="15.75" thickBot="1" x14ac:dyDescent="0.3">
      <c r="B26" s="1">
        <v>75</v>
      </c>
      <c r="D26" s="101"/>
      <c r="E26" s="40" t="s">
        <v>32</v>
      </c>
      <c r="F26" s="29"/>
      <c r="G26" s="30"/>
      <c r="H26" s="31"/>
      <c r="I26" s="31"/>
      <c r="J26" s="30"/>
      <c r="K26" s="32"/>
      <c r="L26" s="29">
        <v>75</v>
      </c>
      <c r="M26" s="30"/>
      <c r="N26" s="31"/>
      <c r="O26" s="31"/>
      <c r="P26" s="30"/>
      <c r="Q26" s="32"/>
      <c r="R26" s="29"/>
      <c r="S26" s="30"/>
      <c r="T26" s="31"/>
      <c r="U26" s="31"/>
      <c r="V26" s="30"/>
      <c r="W26" s="32"/>
      <c r="X26" s="29"/>
      <c r="Y26" s="30"/>
      <c r="Z26" s="31"/>
      <c r="AA26" s="31"/>
      <c r="AB26" s="30"/>
      <c r="AC26" s="32"/>
      <c r="AD26" s="29"/>
      <c r="AE26" s="30"/>
      <c r="AF26" s="31"/>
      <c r="AG26" s="31"/>
      <c r="AH26" s="30"/>
      <c r="AI26" s="32"/>
      <c r="AJ26" s="29"/>
      <c r="AK26" s="30"/>
      <c r="AL26" s="31"/>
      <c r="AM26" s="31"/>
      <c r="AN26" s="30"/>
      <c r="AO26" s="32"/>
      <c r="AP26" s="29"/>
      <c r="AQ26" s="30"/>
      <c r="AR26" s="31"/>
      <c r="AS26" s="31"/>
      <c r="AT26" s="30"/>
      <c r="AU26" s="32"/>
      <c r="AV26" s="29"/>
      <c r="AW26" s="30"/>
      <c r="AX26" s="31"/>
      <c r="AY26" s="31"/>
      <c r="AZ26" s="30"/>
      <c r="BA26" s="32"/>
      <c r="BB26" s="29"/>
      <c r="BC26" s="30"/>
      <c r="BD26" s="31"/>
      <c r="BE26" s="31"/>
      <c r="BF26" s="30"/>
      <c r="BG26" s="32"/>
      <c r="BH26" s="29"/>
      <c r="BI26" s="30"/>
      <c r="BJ26" s="31"/>
      <c r="BK26" s="31"/>
      <c r="BL26" s="30"/>
      <c r="BM26" s="32"/>
      <c r="BN26" s="29"/>
      <c r="BO26" s="30"/>
      <c r="BP26" s="31"/>
      <c r="BQ26" s="31"/>
      <c r="BR26" s="30"/>
      <c r="BS26" s="32"/>
      <c r="BT26" s="29"/>
      <c r="BU26" s="30"/>
      <c r="BV26" s="31"/>
      <c r="BW26" s="31"/>
      <c r="BX26" s="30"/>
      <c r="BY26" s="32"/>
      <c r="BZ26" s="29"/>
      <c r="CA26" s="30"/>
      <c r="CB26" s="31"/>
      <c r="CC26" s="31"/>
      <c r="CD26" s="30"/>
      <c r="CE26" s="32"/>
      <c r="CF26" s="29"/>
      <c r="CG26" s="30"/>
      <c r="CH26" s="31"/>
      <c r="CI26" s="31"/>
      <c r="CJ26" s="30"/>
      <c r="CK26" s="32"/>
      <c r="CL26" s="29"/>
      <c r="CM26" s="30"/>
      <c r="CN26" s="31"/>
      <c r="CO26" s="31"/>
      <c r="CP26" s="30"/>
      <c r="CQ26" s="32"/>
      <c r="CR26" s="29"/>
      <c r="CS26" s="30"/>
      <c r="CT26" s="31"/>
      <c r="CU26" s="31"/>
      <c r="CV26" s="30"/>
      <c r="CW26" s="32"/>
      <c r="CX26" s="29"/>
      <c r="CY26" s="30"/>
      <c r="CZ26" s="31"/>
      <c r="DA26" s="31"/>
      <c r="DB26" s="30"/>
      <c r="DC26" s="32"/>
      <c r="DD26" s="29"/>
      <c r="DE26" s="30"/>
      <c r="DF26" s="31"/>
      <c r="DG26" s="31"/>
      <c r="DH26" s="30"/>
      <c r="DI26" s="32"/>
    </row>
    <row r="27" spans="2:113" ht="15.75" customHeight="1" thickBot="1" x14ac:dyDescent="0.3">
      <c r="D27" s="100" t="s">
        <v>33</v>
      </c>
      <c r="E27" s="40"/>
      <c r="F27" s="34"/>
      <c r="G27" s="31"/>
      <c r="H27" s="31"/>
      <c r="I27" s="31"/>
      <c r="J27" s="31"/>
      <c r="K27" s="35"/>
      <c r="L27" s="34"/>
      <c r="M27" s="31"/>
      <c r="N27" s="31"/>
      <c r="O27" s="31"/>
      <c r="P27" s="31"/>
      <c r="Q27" s="35"/>
      <c r="R27" s="34"/>
      <c r="S27" s="31"/>
      <c r="T27" s="31"/>
      <c r="U27" s="31"/>
      <c r="V27" s="31"/>
      <c r="W27" s="35"/>
      <c r="X27" s="34"/>
      <c r="Y27" s="31"/>
      <c r="Z27" s="31"/>
      <c r="AA27" s="31"/>
      <c r="AB27" s="31"/>
      <c r="AC27" s="35"/>
      <c r="AD27" s="34"/>
      <c r="AE27" s="31"/>
      <c r="AF27" s="31"/>
      <c r="AG27" s="31"/>
      <c r="AH27" s="31"/>
      <c r="AI27" s="35"/>
      <c r="AJ27" s="34"/>
      <c r="AK27" s="31"/>
      <c r="AL27" s="31"/>
      <c r="AM27" s="31"/>
      <c r="AN27" s="31"/>
      <c r="AO27" s="35"/>
      <c r="AP27" s="34"/>
      <c r="AQ27" s="31"/>
      <c r="AR27" s="31"/>
      <c r="AS27" s="31"/>
      <c r="AT27" s="31"/>
      <c r="AU27" s="35"/>
      <c r="AV27" s="34"/>
      <c r="AW27" s="31"/>
      <c r="AX27" s="31"/>
      <c r="AY27" s="31"/>
      <c r="AZ27" s="31"/>
      <c r="BA27" s="35"/>
      <c r="BB27" s="34"/>
      <c r="BC27" s="31"/>
      <c r="BD27" s="31"/>
      <c r="BE27" s="31"/>
      <c r="BF27" s="31"/>
      <c r="BG27" s="35"/>
      <c r="BH27" s="34"/>
      <c r="BI27" s="31"/>
      <c r="BJ27" s="31"/>
      <c r="BK27" s="31"/>
      <c r="BL27" s="31"/>
      <c r="BM27" s="35"/>
      <c r="BN27" s="34"/>
      <c r="BO27" s="31"/>
      <c r="BP27" s="31"/>
      <c r="BQ27" s="31"/>
      <c r="BR27" s="31"/>
      <c r="BS27" s="35"/>
      <c r="BT27" s="34"/>
      <c r="BU27" s="31"/>
      <c r="BV27" s="31"/>
      <c r="BW27" s="31"/>
      <c r="BX27" s="31"/>
      <c r="BY27" s="35"/>
      <c r="BZ27" s="34"/>
      <c r="CA27" s="31"/>
      <c r="CB27" s="31"/>
      <c r="CC27" s="31"/>
      <c r="CD27" s="31"/>
      <c r="CE27" s="35"/>
      <c r="CF27" s="34"/>
      <c r="CG27" s="31"/>
      <c r="CH27" s="31"/>
      <c r="CI27" s="31"/>
      <c r="CJ27" s="31"/>
      <c r="CK27" s="35"/>
      <c r="CL27" s="34"/>
      <c r="CM27" s="31"/>
      <c r="CN27" s="31"/>
      <c r="CO27" s="31"/>
      <c r="CP27" s="31"/>
      <c r="CQ27" s="35"/>
      <c r="CR27" s="34"/>
      <c r="CS27" s="31"/>
      <c r="CT27" s="31"/>
      <c r="CU27" s="31"/>
      <c r="CV27" s="31"/>
      <c r="CW27" s="35"/>
      <c r="CX27" s="34"/>
      <c r="CY27" s="31"/>
      <c r="CZ27" s="31"/>
      <c r="DA27" s="31"/>
      <c r="DB27" s="31"/>
      <c r="DC27" s="35"/>
      <c r="DD27" s="34"/>
      <c r="DE27" s="31"/>
      <c r="DF27" s="31"/>
      <c r="DG27" s="31"/>
      <c r="DH27" s="31"/>
      <c r="DI27" s="35"/>
    </row>
    <row r="28" spans="2:113" ht="15.75" customHeight="1" thickBot="1" x14ac:dyDescent="0.3">
      <c r="D28" s="102"/>
      <c r="E28" s="40"/>
      <c r="F28" s="34"/>
      <c r="G28" s="31"/>
      <c r="H28" s="31"/>
      <c r="I28" s="31"/>
      <c r="J28" s="31"/>
      <c r="K28" s="35"/>
      <c r="L28" s="34"/>
      <c r="M28" s="31"/>
      <c r="N28" s="31"/>
      <c r="O28" s="31"/>
      <c r="P28" s="31"/>
      <c r="Q28" s="35"/>
      <c r="R28" s="34"/>
      <c r="S28" s="31"/>
      <c r="T28" s="31"/>
      <c r="U28" s="31"/>
      <c r="V28" s="31"/>
      <c r="W28" s="35"/>
      <c r="X28" s="34"/>
      <c r="Y28" s="31"/>
      <c r="Z28" s="31"/>
      <c r="AA28" s="31"/>
      <c r="AB28" s="31"/>
      <c r="AC28" s="35"/>
      <c r="AD28" s="34"/>
      <c r="AE28" s="31"/>
      <c r="AF28" s="31"/>
      <c r="AG28" s="31"/>
      <c r="AH28" s="31"/>
      <c r="AI28" s="35"/>
      <c r="AJ28" s="34"/>
      <c r="AK28" s="31"/>
      <c r="AL28" s="31"/>
      <c r="AM28" s="31"/>
      <c r="AN28" s="31"/>
      <c r="AO28" s="35"/>
      <c r="AP28" s="34"/>
      <c r="AQ28" s="31"/>
      <c r="AR28" s="31"/>
      <c r="AS28" s="31"/>
      <c r="AT28" s="31"/>
      <c r="AU28" s="35"/>
      <c r="AV28" s="34"/>
      <c r="AW28" s="31"/>
      <c r="AX28" s="31"/>
      <c r="AY28" s="31"/>
      <c r="AZ28" s="31"/>
      <c r="BA28" s="35"/>
      <c r="BB28" s="34"/>
      <c r="BC28" s="31"/>
      <c r="BD28" s="31"/>
      <c r="BE28" s="31"/>
      <c r="BF28" s="31"/>
      <c r="BG28" s="35"/>
      <c r="BH28" s="34"/>
      <c r="BI28" s="31"/>
      <c r="BJ28" s="31"/>
      <c r="BK28" s="31"/>
      <c r="BL28" s="31"/>
      <c r="BM28" s="35"/>
      <c r="BN28" s="34"/>
      <c r="BO28" s="31"/>
      <c r="BP28" s="31"/>
      <c r="BQ28" s="31"/>
      <c r="BR28" s="31"/>
      <c r="BS28" s="35"/>
      <c r="BT28" s="34"/>
      <c r="BU28" s="31"/>
      <c r="BV28" s="31"/>
      <c r="BW28" s="31"/>
      <c r="BX28" s="31"/>
      <c r="BY28" s="35"/>
      <c r="BZ28" s="34"/>
      <c r="CA28" s="31"/>
      <c r="CB28" s="31"/>
      <c r="CC28" s="31"/>
      <c r="CD28" s="31"/>
      <c r="CE28" s="35"/>
      <c r="CF28" s="34"/>
      <c r="CG28" s="31"/>
      <c r="CH28" s="31"/>
      <c r="CI28" s="31"/>
      <c r="CJ28" s="31"/>
      <c r="CK28" s="35"/>
      <c r="CL28" s="34"/>
      <c r="CM28" s="31"/>
      <c r="CN28" s="31"/>
      <c r="CO28" s="31"/>
      <c r="CP28" s="31"/>
      <c r="CQ28" s="35"/>
      <c r="CR28" s="34"/>
      <c r="CS28" s="31"/>
      <c r="CT28" s="31"/>
      <c r="CU28" s="31"/>
      <c r="CV28" s="31"/>
      <c r="CW28" s="35"/>
      <c r="CX28" s="34"/>
      <c r="CY28" s="31"/>
      <c r="CZ28" s="31"/>
      <c r="DA28" s="31"/>
      <c r="DB28" s="31"/>
      <c r="DC28" s="35"/>
      <c r="DD28" s="34"/>
      <c r="DE28" s="31"/>
      <c r="DF28" s="31"/>
      <c r="DG28" s="31"/>
      <c r="DH28" s="31"/>
      <c r="DI28" s="35"/>
    </row>
    <row r="29" spans="2:113" ht="15.75" customHeight="1" thickBot="1" x14ac:dyDescent="0.3">
      <c r="D29" s="102"/>
      <c r="E29" s="40" t="s">
        <v>34</v>
      </c>
      <c r="F29" s="34">
        <v>15</v>
      </c>
      <c r="G29" s="31"/>
      <c r="H29" s="31">
        <v>15</v>
      </c>
      <c r="I29" s="31"/>
      <c r="J29" s="31"/>
      <c r="K29" s="35"/>
      <c r="L29" s="34"/>
      <c r="M29" s="31"/>
      <c r="N29" s="31"/>
      <c r="O29" s="31"/>
      <c r="P29" s="31"/>
      <c r="Q29" s="35"/>
      <c r="R29" s="34">
        <v>15</v>
      </c>
      <c r="S29" s="31"/>
      <c r="T29" s="31">
        <v>15</v>
      </c>
      <c r="U29" s="31"/>
      <c r="V29" s="31"/>
      <c r="W29" s="35"/>
      <c r="X29" s="34"/>
      <c r="Y29" s="31"/>
      <c r="Z29" s="31"/>
      <c r="AA29" s="31"/>
      <c r="AB29" s="31"/>
      <c r="AC29" s="35"/>
      <c r="AD29" s="34">
        <v>15</v>
      </c>
      <c r="AE29" s="31"/>
      <c r="AF29" s="31"/>
      <c r="AG29" s="31">
        <v>15</v>
      </c>
      <c r="AH29" s="31"/>
      <c r="AI29" s="35"/>
      <c r="AJ29" s="34">
        <v>15</v>
      </c>
      <c r="AK29" s="31">
        <v>30</v>
      </c>
      <c r="AL29" s="31">
        <v>15</v>
      </c>
      <c r="AM29" s="31"/>
      <c r="AN29" s="31"/>
      <c r="AO29" s="35"/>
      <c r="AP29" s="34"/>
      <c r="AQ29" s="31">
        <v>15</v>
      </c>
      <c r="AR29" s="31"/>
      <c r="AS29" s="31">
        <v>15</v>
      </c>
      <c r="AT29" s="31"/>
      <c r="AU29" s="35"/>
      <c r="AV29" s="34"/>
      <c r="AW29" s="31"/>
      <c r="AX29" s="31"/>
      <c r="AY29" s="31"/>
      <c r="AZ29" s="31"/>
      <c r="BA29" s="35"/>
      <c r="BB29" s="34"/>
      <c r="BC29" s="31"/>
      <c r="BD29" s="31"/>
      <c r="BE29" s="31"/>
      <c r="BF29" s="31"/>
      <c r="BG29" s="35"/>
      <c r="BH29" s="34"/>
      <c r="BI29" s="31"/>
      <c r="BJ29" s="31"/>
      <c r="BK29" s="31"/>
      <c r="BL29" s="31"/>
      <c r="BM29" s="35"/>
      <c r="BN29" s="34"/>
      <c r="BO29" s="31"/>
      <c r="BP29" s="31"/>
      <c r="BQ29" s="31"/>
      <c r="BR29" s="31"/>
      <c r="BS29" s="35"/>
      <c r="BT29" s="34"/>
      <c r="BU29" s="31"/>
      <c r="BV29" s="31"/>
      <c r="BW29" s="31"/>
      <c r="BX29" s="31"/>
      <c r="BY29" s="35"/>
      <c r="BZ29" s="34"/>
      <c r="CA29" s="31"/>
      <c r="CB29" s="31"/>
      <c r="CC29" s="31"/>
      <c r="CD29" s="31"/>
      <c r="CE29" s="35"/>
      <c r="CF29" s="34"/>
      <c r="CG29" s="31"/>
      <c r="CH29" s="31"/>
      <c r="CI29" s="31"/>
      <c r="CJ29" s="31"/>
      <c r="CK29" s="35"/>
      <c r="CL29" s="34"/>
      <c r="CM29" s="31"/>
      <c r="CN29" s="31"/>
      <c r="CO29" s="31"/>
      <c r="CP29" s="31"/>
      <c r="CQ29" s="35"/>
      <c r="CR29" s="34"/>
      <c r="CS29" s="31"/>
      <c r="CT29" s="31"/>
      <c r="CU29" s="31"/>
      <c r="CV29" s="31"/>
      <c r="CW29" s="35"/>
      <c r="CX29" s="34"/>
      <c r="CY29" s="31"/>
      <c r="CZ29" s="31"/>
      <c r="DA29" s="31"/>
      <c r="DB29" s="31"/>
      <c r="DC29" s="35"/>
      <c r="DD29" s="34"/>
      <c r="DE29" s="31"/>
      <c r="DF29" s="31"/>
      <c r="DG29" s="31"/>
      <c r="DH29" s="31"/>
      <c r="DI29" s="35"/>
    </row>
    <row r="30" spans="2:113" ht="15.75" thickBot="1" x14ac:dyDescent="0.3">
      <c r="D30" s="101"/>
      <c r="E30" s="40" t="s">
        <v>35</v>
      </c>
      <c r="F30" s="34"/>
      <c r="G30" s="31"/>
      <c r="H30" s="31">
        <v>15</v>
      </c>
      <c r="I30" s="31"/>
      <c r="J30" s="31">
        <v>15</v>
      </c>
      <c r="K30" s="35"/>
      <c r="L30" s="34"/>
      <c r="M30" s="31"/>
      <c r="N30" s="31">
        <v>15</v>
      </c>
      <c r="O30" s="31">
        <v>15</v>
      </c>
      <c r="P30" s="31"/>
      <c r="Q30" s="35"/>
      <c r="R30" s="34"/>
      <c r="S30" s="31"/>
      <c r="T30" s="31">
        <v>15</v>
      </c>
      <c r="U30" s="31"/>
      <c r="V30" s="31">
        <v>15</v>
      </c>
      <c r="W30" s="35"/>
      <c r="X30" s="34"/>
      <c r="Y30" s="31"/>
      <c r="Z30" s="31"/>
      <c r="AA30" s="31"/>
      <c r="AB30" s="31"/>
      <c r="AC30" s="35"/>
      <c r="AD30" s="34"/>
      <c r="AE30" s="31"/>
      <c r="AF30" s="31">
        <v>15</v>
      </c>
      <c r="AG30" s="31"/>
      <c r="AH30" s="31"/>
      <c r="AI30" s="35"/>
      <c r="AJ30" s="34"/>
      <c r="AK30" s="31">
        <v>20</v>
      </c>
      <c r="AL30" s="31"/>
      <c r="AM30" s="31"/>
      <c r="AN30" s="31"/>
      <c r="AO30" s="35"/>
      <c r="AP30" s="34"/>
      <c r="AQ30" s="31"/>
      <c r="AR30" s="31">
        <v>15</v>
      </c>
      <c r="AS30" s="31"/>
      <c r="AT30" s="31">
        <v>15</v>
      </c>
      <c r="AU30" s="35"/>
      <c r="AV30" s="34"/>
      <c r="AW30" s="31"/>
      <c r="AX30" s="31"/>
      <c r="AY30" s="31">
        <v>20</v>
      </c>
      <c r="AZ30" s="31"/>
      <c r="BA30" s="35"/>
      <c r="BB30" s="34"/>
      <c r="BC30" s="31"/>
      <c r="BD30" s="31"/>
      <c r="BE30" s="31"/>
      <c r="BF30" s="31"/>
      <c r="BG30" s="35"/>
      <c r="BH30" s="34"/>
      <c r="BI30" s="31"/>
      <c r="BJ30" s="31"/>
      <c r="BK30" s="31"/>
      <c r="BL30" s="31"/>
      <c r="BM30" s="35"/>
      <c r="BN30" s="34"/>
      <c r="BO30" s="31"/>
      <c r="BP30" s="31"/>
      <c r="BQ30" s="31"/>
      <c r="BR30" s="31"/>
      <c r="BS30" s="35"/>
      <c r="BT30" s="34"/>
      <c r="BU30" s="31"/>
      <c r="BV30" s="31"/>
      <c r="BW30" s="31"/>
      <c r="BX30" s="31"/>
      <c r="BY30" s="35"/>
      <c r="BZ30" s="34"/>
      <c r="CA30" s="31"/>
      <c r="CB30" s="31"/>
      <c r="CC30" s="31"/>
      <c r="CD30" s="31"/>
      <c r="CE30" s="35"/>
      <c r="CF30" s="34"/>
      <c r="CG30" s="31"/>
      <c r="CH30" s="31"/>
      <c r="CI30" s="31"/>
      <c r="CJ30" s="31"/>
      <c r="CK30" s="35"/>
      <c r="CL30" s="34"/>
      <c r="CM30" s="31"/>
      <c r="CN30" s="31"/>
      <c r="CO30" s="31"/>
      <c r="CP30" s="31"/>
      <c r="CQ30" s="35"/>
      <c r="CR30" s="34"/>
      <c r="CS30" s="31"/>
      <c r="CT30" s="31"/>
      <c r="CU30" s="31"/>
      <c r="CV30" s="31"/>
      <c r="CW30" s="35"/>
      <c r="CX30" s="34"/>
      <c r="CY30" s="31"/>
      <c r="CZ30" s="31"/>
      <c r="DA30" s="31"/>
      <c r="DB30" s="31"/>
      <c r="DC30" s="35"/>
      <c r="DD30" s="34"/>
      <c r="DE30" s="31"/>
      <c r="DF30" s="31"/>
      <c r="DG30" s="31"/>
      <c r="DH30" s="31"/>
      <c r="DI30" s="35"/>
    </row>
    <row r="31" spans="2:113" ht="15" customHeight="1" x14ac:dyDescent="0.25">
      <c r="D31" s="101"/>
      <c r="E31" s="33" t="s">
        <v>36</v>
      </c>
      <c r="F31" s="34"/>
      <c r="G31" s="31"/>
      <c r="H31" s="31"/>
      <c r="I31" s="31"/>
      <c r="J31" s="31"/>
      <c r="K31" s="35"/>
      <c r="L31" s="34"/>
      <c r="M31" s="31">
        <v>15</v>
      </c>
      <c r="N31" s="31">
        <v>15</v>
      </c>
      <c r="O31" s="31"/>
      <c r="P31" s="31"/>
      <c r="Q31" s="35"/>
      <c r="R31" s="34"/>
      <c r="S31" s="31"/>
      <c r="T31" s="31"/>
      <c r="U31" s="31"/>
      <c r="V31" s="31"/>
      <c r="W31" s="35"/>
      <c r="X31" s="34"/>
      <c r="Y31" s="31"/>
      <c r="Z31" s="31"/>
      <c r="AA31" s="31"/>
      <c r="AB31" s="31"/>
      <c r="AC31" s="35"/>
      <c r="AD31" s="34"/>
      <c r="AE31" s="31">
        <v>20</v>
      </c>
      <c r="AF31" s="31"/>
      <c r="AG31" s="31"/>
      <c r="AH31" s="31"/>
      <c r="AI31" s="35"/>
      <c r="AJ31" s="34"/>
      <c r="AK31" s="31"/>
      <c r="AL31" s="31"/>
      <c r="AM31" s="31"/>
      <c r="AN31" s="31"/>
      <c r="AO31" s="35"/>
      <c r="AP31" s="34">
        <v>15</v>
      </c>
      <c r="AQ31" s="31"/>
      <c r="AR31" s="31"/>
      <c r="AS31" s="31"/>
      <c r="AT31" s="31"/>
      <c r="AU31" s="35"/>
      <c r="AV31" s="34"/>
      <c r="AW31" s="31">
        <v>20</v>
      </c>
      <c r="AX31" s="31"/>
      <c r="AY31" s="31"/>
      <c r="AZ31" s="31"/>
      <c r="BA31" s="35"/>
      <c r="BB31" s="34"/>
      <c r="BC31" s="31"/>
      <c r="BD31" s="31"/>
      <c r="BE31" s="31"/>
      <c r="BF31" s="31"/>
      <c r="BG31" s="35"/>
      <c r="BH31" s="34"/>
      <c r="BI31" s="31"/>
      <c r="BJ31" s="31"/>
      <c r="BK31" s="31"/>
      <c r="BL31" s="31"/>
      <c r="BM31" s="35"/>
      <c r="BN31" s="34"/>
      <c r="BO31" s="31"/>
      <c r="BP31" s="31"/>
      <c r="BQ31" s="31"/>
      <c r="BR31" s="31"/>
      <c r="BS31" s="35"/>
      <c r="BT31" s="34"/>
      <c r="BU31" s="31"/>
      <c r="BV31" s="31"/>
      <c r="BW31" s="31"/>
      <c r="BX31" s="31"/>
      <c r="BY31" s="35"/>
      <c r="BZ31" s="34"/>
      <c r="CA31" s="31"/>
      <c r="CB31" s="31"/>
      <c r="CC31" s="31"/>
      <c r="CD31" s="31"/>
      <c r="CE31" s="35"/>
      <c r="CF31" s="34"/>
      <c r="CG31" s="31"/>
      <c r="CH31" s="31"/>
      <c r="CI31" s="31"/>
      <c r="CJ31" s="31"/>
      <c r="CK31" s="35"/>
      <c r="CL31" s="34"/>
      <c r="CM31" s="31"/>
      <c r="CN31" s="31"/>
      <c r="CO31" s="31"/>
      <c r="CP31" s="31"/>
      <c r="CQ31" s="35"/>
      <c r="CR31" s="34"/>
      <c r="CS31" s="31"/>
      <c r="CT31" s="31"/>
      <c r="CU31" s="31"/>
      <c r="CV31" s="31"/>
      <c r="CW31" s="35"/>
      <c r="CX31" s="34"/>
      <c r="CY31" s="31"/>
      <c r="CZ31" s="31"/>
      <c r="DA31" s="31"/>
      <c r="DB31" s="31"/>
      <c r="DC31" s="35"/>
      <c r="DD31" s="34"/>
      <c r="DE31" s="31"/>
      <c r="DF31" s="31"/>
      <c r="DG31" s="31"/>
      <c r="DH31" s="31"/>
      <c r="DI31" s="35"/>
    </row>
    <row r="32" spans="2:113" x14ac:dyDescent="0.25">
      <c r="D32" s="101"/>
      <c r="E32" s="36" t="s">
        <v>37</v>
      </c>
      <c r="F32" s="34">
        <v>15</v>
      </c>
      <c r="G32" s="31"/>
      <c r="H32" s="31"/>
      <c r="I32" s="31"/>
      <c r="J32" s="31"/>
      <c r="K32" s="35"/>
      <c r="L32" s="34"/>
      <c r="M32" s="31"/>
      <c r="N32" s="31"/>
      <c r="O32" s="31"/>
      <c r="P32" s="31"/>
      <c r="Q32" s="35"/>
      <c r="R32" s="34">
        <v>15</v>
      </c>
      <c r="S32" s="31"/>
      <c r="T32" s="31"/>
      <c r="U32" s="31"/>
      <c r="V32" s="31"/>
      <c r="W32" s="35"/>
      <c r="X32" s="34"/>
      <c r="Y32" s="31"/>
      <c r="Z32" s="31"/>
      <c r="AA32" s="31"/>
      <c r="AB32" s="31"/>
      <c r="AC32" s="35"/>
      <c r="AD32" s="34"/>
      <c r="AE32" s="31"/>
      <c r="AF32" s="31"/>
      <c r="AG32" s="31"/>
      <c r="AH32" s="31"/>
      <c r="AI32" s="35"/>
      <c r="AJ32" s="34">
        <v>15</v>
      </c>
      <c r="AK32" s="31"/>
      <c r="AL32" s="31"/>
      <c r="AM32" s="31"/>
      <c r="AN32" s="31"/>
      <c r="AO32" s="35"/>
      <c r="AP32" s="34"/>
      <c r="AQ32" s="31"/>
      <c r="AR32" s="31"/>
      <c r="AS32" s="31"/>
      <c r="AT32" s="31"/>
      <c r="AU32" s="35"/>
      <c r="AV32" s="34"/>
      <c r="AW32" s="31"/>
      <c r="AX32" s="31"/>
      <c r="AY32" s="31"/>
      <c r="AZ32" s="31"/>
      <c r="BA32" s="35"/>
      <c r="BB32" s="34"/>
      <c r="BC32" s="31"/>
      <c r="BD32" s="31"/>
      <c r="BE32" s="31"/>
      <c r="BF32" s="31"/>
      <c r="BG32" s="35"/>
      <c r="BH32" s="34"/>
      <c r="BI32" s="31"/>
      <c r="BJ32" s="31"/>
      <c r="BK32" s="31"/>
      <c r="BL32" s="31"/>
      <c r="BM32" s="35"/>
      <c r="BN32" s="34"/>
      <c r="BO32" s="31"/>
      <c r="BP32" s="31"/>
      <c r="BQ32" s="31"/>
      <c r="BR32" s="31"/>
      <c r="BS32" s="35"/>
      <c r="BT32" s="34"/>
      <c r="BU32" s="31"/>
      <c r="BV32" s="31"/>
      <c r="BW32" s="31"/>
      <c r="BX32" s="31"/>
      <c r="BY32" s="35"/>
      <c r="BZ32" s="34"/>
      <c r="CA32" s="31"/>
      <c r="CB32" s="31"/>
      <c r="CC32" s="31"/>
      <c r="CD32" s="31"/>
      <c r="CE32" s="35"/>
      <c r="CF32" s="34"/>
      <c r="CG32" s="31"/>
      <c r="CH32" s="31"/>
      <c r="CI32" s="31"/>
      <c r="CJ32" s="31"/>
      <c r="CK32" s="35"/>
      <c r="CL32" s="34"/>
      <c r="CM32" s="31"/>
      <c r="CN32" s="31"/>
      <c r="CO32" s="31"/>
      <c r="CP32" s="31"/>
      <c r="CQ32" s="35"/>
      <c r="CR32" s="34"/>
      <c r="CS32" s="31"/>
      <c r="CT32" s="31"/>
      <c r="CU32" s="31"/>
      <c r="CV32" s="31"/>
      <c r="CW32" s="35"/>
      <c r="CX32" s="34"/>
      <c r="CY32" s="31"/>
      <c r="CZ32" s="31"/>
      <c r="DA32" s="31"/>
      <c r="DB32" s="31"/>
      <c r="DC32" s="35"/>
      <c r="DD32" s="34"/>
      <c r="DE32" s="31"/>
      <c r="DF32" s="31"/>
      <c r="DG32" s="31"/>
      <c r="DH32" s="31"/>
      <c r="DI32" s="35"/>
    </row>
    <row r="33" spans="4:113" x14ac:dyDescent="0.25">
      <c r="D33" s="101"/>
      <c r="E33" s="36" t="s">
        <v>38</v>
      </c>
      <c r="F33" s="34"/>
      <c r="G33" s="31"/>
      <c r="H33" s="31"/>
      <c r="I33" s="31">
        <v>15</v>
      </c>
      <c r="J33" s="31">
        <v>15</v>
      </c>
      <c r="K33" s="35"/>
      <c r="L33" s="34"/>
      <c r="M33" s="31"/>
      <c r="N33" s="31"/>
      <c r="O33" s="31"/>
      <c r="P33" s="31"/>
      <c r="Q33" s="35"/>
      <c r="R33" s="34"/>
      <c r="S33" s="31"/>
      <c r="T33" s="31"/>
      <c r="U33" s="31">
        <v>15</v>
      </c>
      <c r="V33" s="31">
        <v>15</v>
      </c>
      <c r="W33" s="35"/>
      <c r="X33" s="34"/>
      <c r="Y33" s="31"/>
      <c r="Z33" s="31"/>
      <c r="AA33" s="31"/>
      <c r="AB33" s="31"/>
      <c r="AC33" s="35"/>
      <c r="AD33" s="34"/>
      <c r="AE33" s="31"/>
      <c r="AF33" s="31"/>
      <c r="AG33" s="31"/>
      <c r="AH33" s="31">
        <v>20</v>
      </c>
      <c r="AI33" s="35"/>
      <c r="AJ33" s="34"/>
      <c r="AK33" s="31"/>
      <c r="AL33" s="31"/>
      <c r="AM33" s="31">
        <v>20</v>
      </c>
      <c r="AN33" s="31"/>
      <c r="AO33" s="35"/>
      <c r="AP33" s="34"/>
      <c r="AQ33" s="31">
        <v>15</v>
      </c>
      <c r="AR33" s="31"/>
      <c r="AS33" s="31"/>
      <c r="AT33" s="31"/>
      <c r="AU33" s="35"/>
      <c r="AV33" s="34"/>
      <c r="AW33" s="31"/>
      <c r="AX33" s="31"/>
      <c r="AY33" s="31"/>
      <c r="AZ33" s="31">
        <v>15</v>
      </c>
      <c r="BA33" s="35"/>
      <c r="BB33" s="34"/>
      <c r="BC33" s="31"/>
      <c r="BD33" s="31"/>
      <c r="BE33" s="31"/>
      <c r="BF33" s="31"/>
      <c r="BG33" s="35"/>
      <c r="BH33" s="34"/>
      <c r="BI33" s="31"/>
      <c r="BJ33" s="31"/>
      <c r="BK33" s="31"/>
      <c r="BL33" s="31"/>
      <c r="BM33" s="35"/>
      <c r="BN33" s="34"/>
      <c r="BO33" s="31"/>
      <c r="BP33" s="31"/>
      <c r="BQ33" s="31"/>
      <c r="BR33" s="31"/>
      <c r="BS33" s="35"/>
      <c r="BT33" s="34"/>
      <c r="BU33" s="31"/>
      <c r="BV33" s="31"/>
      <c r="BW33" s="31"/>
      <c r="BX33" s="31"/>
      <c r="BY33" s="35"/>
      <c r="BZ33" s="34"/>
      <c r="CA33" s="31"/>
      <c r="CB33" s="31"/>
      <c r="CC33" s="31"/>
      <c r="CD33" s="31"/>
      <c r="CE33" s="35"/>
      <c r="CF33" s="34"/>
      <c r="CG33" s="31"/>
      <c r="CH33" s="31"/>
      <c r="CI33" s="31"/>
      <c r="CJ33" s="31"/>
      <c r="CK33" s="35"/>
      <c r="CL33" s="34"/>
      <c r="CM33" s="31"/>
      <c r="CN33" s="31"/>
      <c r="CO33" s="31"/>
      <c r="CP33" s="31"/>
      <c r="CQ33" s="35"/>
      <c r="CR33" s="34"/>
      <c r="CS33" s="31"/>
      <c r="CT33" s="31"/>
      <c r="CU33" s="31"/>
      <c r="CV33" s="31"/>
      <c r="CW33" s="35"/>
      <c r="CX33" s="34"/>
      <c r="CY33" s="31"/>
      <c r="CZ33" s="31"/>
      <c r="DA33" s="31"/>
      <c r="DB33" s="31"/>
      <c r="DC33" s="35"/>
      <c r="DD33" s="34"/>
      <c r="DE33" s="31"/>
      <c r="DF33" s="31"/>
      <c r="DG33" s="31"/>
      <c r="DH33" s="31"/>
      <c r="DI33" s="35"/>
    </row>
    <row r="34" spans="4:113" x14ac:dyDescent="0.25">
      <c r="D34" s="101"/>
      <c r="E34" s="36" t="s">
        <v>39</v>
      </c>
      <c r="F34" s="34"/>
      <c r="G34" s="31"/>
      <c r="H34" s="31"/>
      <c r="I34" s="31"/>
      <c r="J34" s="31"/>
      <c r="K34" s="35"/>
      <c r="L34" s="34"/>
      <c r="M34" s="31"/>
      <c r="N34" s="31"/>
      <c r="O34" s="31"/>
      <c r="P34" s="31"/>
      <c r="Q34" s="35"/>
      <c r="R34" s="34"/>
      <c r="S34" s="31"/>
      <c r="T34" s="31"/>
      <c r="U34" s="31"/>
      <c r="V34" s="31"/>
      <c r="W34" s="35"/>
      <c r="X34" s="34"/>
      <c r="Y34" s="31"/>
      <c r="Z34" s="31"/>
      <c r="AA34" s="31"/>
      <c r="AB34" s="31"/>
      <c r="AC34" s="35"/>
      <c r="AD34" s="34"/>
      <c r="AE34" s="31"/>
      <c r="AF34" s="31"/>
      <c r="AG34" s="31"/>
      <c r="AH34" s="31"/>
      <c r="AI34" s="35"/>
      <c r="AJ34" s="34"/>
      <c r="AK34" s="31"/>
      <c r="AL34" s="31"/>
      <c r="AM34" s="31"/>
      <c r="AN34" s="31"/>
      <c r="AO34" s="35"/>
      <c r="AP34" s="34"/>
      <c r="AQ34" s="31"/>
      <c r="AR34" s="31"/>
      <c r="AS34" s="31"/>
      <c r="AT34" s="31"/>
      <c r="AU34" s="35"/>
      <c r="AV34" s="34"/>
      <c r="AW34" s="31"/>
      <c r="AX34" s="31"/>
      <c r="AY34" s="31"/>
      <c r="AZ34" s="31"/>
      <c r="BA34" s="35"/>
      <c r="BB34" s="34"/>
      <c r="BC34" s="31"/>
      <c r="BD34" s="31"/>
      <c r="BE34" s="31"/>
      <c r="BF34" s="31"/>
      <c r="BG34" s="35"/>
      <c r="BH34" s="34"/>
      <c r="BI34" s="31"/>
      <c r="BJ34" s="31"/>
      <c r="BK34" s="31"/>
      <c r="BL34" s="31"/>
      <c r="BM34" s="35"/>
      <c r="BN34" s="34"/>
      <c r="BO34" s="31"/>
      <c r="BP34" s="31"/>
      <c r="BQ34" s="31"/>
      <c r="BR34" s="31"/>
      <c r="BS34" s="35"/>
      <c r="BT34" s="34"/>
      <c r="BU34" s="31"/>
      <c r="BV34" s="31"/>
      <c r="BW34" s="31"/>
      <c r="BX34" s="31"/>
      <c r="BY34" s="35"/>
      <c r="BZ34" s="34"/>
      <c r="CA34" s="31"/>
      <c r="CB34" s="31"/>
      <c r="CC34" s="31"/>
      <c r="CD34" s="31"/>
      <c r="CE34" s="35"/>
      <c r="CF34" s="34"/>
      <c r="CG34" s="31"/>
      <c r="CH34" s="31"/>
      <c r="CI34" s="31"/>
      <c r="CJ34" s="31"/>
      <c r="CK34" s="35"/>
      <c r="CL34" s="34"/>
      <c r="CM34" s="31"/>
      <c r="CN34" s="31"/>
      <c r="CO34" s="31"/>
      <c r="CP34" s="31"/>
      <c r="CQ34" s="35"/>
      <c r="CR34" s="34"/>
      <c r="CS34" s="31"/>
      <c r="CT34" s="31"/>
      <c r="CU34" s="31"/>
      <c r="CV34" s="31"/>
      <c r="CW34" s="35"/>
      <c r="CX34" s="34"/>
      <c r="CY34" s="31"/>
      <c r="CZ34" s="31"/>
      <c r="DA34" s="31"/>
      <c r="DB34" s="31"/>
      <c r="DC34" s="35"/>
      <c r="DD34" s="34"/>
      <c r="DE34" s="31"/>
      <c r="DF34" s="31"/>
      <c r="DG34" s="31"/>
      <c r="DH34" s="31"/>
      <c r="DI34" s="35"/>
    </row>
    <row r="35" spans="4:113" x14ac:dyDescent="0.25">
      <c r="D35" s="101"/>
      <c r="E35" s="36" t="s">
        <v>40</v>
      </c>
      <c r="F35" s="34"/>
      <c r="G35" s="31">
        <v>15</v>
      </c>
      <c r="H35" s="31">
        <v>15</v>
      </c>
      <c r="I35" s="31"/>
      <c r="J35" s="31"/>
      <c r="K35" s="35"/>
      <c r="L35" s="34"/>
      <c r="M35" s="31"/>
      <c r="N35" s="31"/>
      <c r="O35" s="31"/>
      <c r="P35" s="31"/>
      <c r="Q35" s="35"/>
      <c r="R35" s="34"/>
      <c r="S35" s="31">
        <v>15</v>
      </c>
      <c r="T35" s="31">
        <v>15</v>
      </c>
      <c r="U35" s="31"/>
      <c r="V35" s="31"/>
      <c r="W35" s="35"/>
      <c r="X35" s="34"/>
      <c r="Y35" s="31"/>
      <c r="Z35" s="31"/>
      <c r="AA35" s="31"/>
      <c r="AB35" s="31"/>
      <c r="AC35" s="35"/>
      <c r="AD35" s="34"/>
      <c r="AE35" s="31"/>
      <c r="AF35" s="31"/>
      <c r="AG35" s="31"/>
      <c r="AH35" s="31">
        <v>15</v>
      </c>
      <c r="AI35" s="35"/>
      <c r="AJ35" s="34"/>
      <c r="AK35" s="31"/>
      <c r="AL35" s="31"/>
      <c r="AM35" s="31"/>
      <c r="AN35" s="31"/>
      <c r="AO35" s="35"/>
      <c r="AP35" s="34"/>
      <c r="AQ35" s="31"/>
      <c r="AR35" s="31"/>
      <c r="AS35" s="31"/>
      <c r="AT35" s="31"/>
      <c r="AU35" s="35"/>
      <c r="AV35" s="34"/>
      <c r="AW35" s="31"/>
      <c r="AX35" s="31"/>
      <c r="AY35" s="31"/>
      <c r="AZ35" s="31"/>
      <c r="BA35" s="35"/>
      <c r="BB35" s="34"/>
      <c r="BC35" s="31"/>
      <c r="BD35" s="31"/>
      <c r="BE35" s="31"/>
      <c r="BF35" s="31"/>
      <c r="BG35" s="35"/>
      <c r="BH35" s="34"/>
      <c r="BI35" s="31"/>
      <c r="BJ35" s="31"/>
      <c r="BK35" s="31"/>
      <c r="BL35" s="31"/>
      <c r="BM35" s="35"/>
      <c r="BN35" s="34"/>
      <c r="BO35" s="31"/>
      <c r="BP35" s="31"/>
      <c r="BQ35" s="31"/>
      <c r="BR35" s="31"/>
      <c r="BS35" s="35"/>
      <c r="BT35" s="34"/>
      <c r="BU35" s="31"/>
      <c r="BV35" s="31"/>
      <c r="BW35" s="31"/>
      <c r="BX35" s="31"/>
      <c r="BY35" s="35"/>
      <c r="BZ35" s="34"/>
      <c r="CA35" s="31"/>
      <c r="CB35" s="31"/>
      <c r="CC35" s="31"/>
      <c r="CD35" s="31"/>
      <c r="CE35" s="35"/>
      <c r="CF35" s="34"/>
      <c r="CG35" s="31"/>
      <c r="CH35" s="31"/>
      <c r="CI35" s="31"/>
      <c r="CJ35" s="31"/>
      <c r="CK35" s="35"/>
      <c r="CL35" s="34"/>
      <c r="CM35" s="31"/>
      <c r="CN35" s="31"/>
      <c r="CO35" s="31"/>
      <c r="CP35" s="31"/>
      <c r="CQ35" s="35"/>
      <c r="CR35" s="34"/>
      <c r="CS35" s="31"/>
      <c r="CT35" s="31"/>
      <c r="CU35" s="31"/>
      <c r="CV35" s="31"/>
      <c r="CW35" s="35"/>
      <c r="CX35" s="34"/>
      <c r="CY35" s="31"/>
      <c r="CZ35" s="31"/>
      <c r="DA35" s="31"/>
      <c r="DB35" s="31"/>
      <c r="DC35" s="35"/>
      <c r="DD35" s="34"/>
      <c r="DE35" s="31"/>
      <c r="DF35" s="31"/>
      <c r="DG35" s="31"/>
      <c r="DH35" s="31"/>
      <c r="DI35" s="35"/>
    </row>
    <row r="36" spans="4:113" x14ac:dyDescent="0.25">
      <c r="D36" s="101"/>
      <c r="E36" s="36" t="s">
        <v>41</v>
      </c>
      <c r="F36" s="34"/>
      <c r="G36" s="31"/>
      <c r="H36" s="31"/>
      <c r="I36" s="31"/>
      <c r="J36" s="31"/>
      <c r="K36" s="35"/>
      <c r="L36" s="34"/>
      <c r="M36" s="31"/>
      <c r="N36" s="31"/>
      <c r="O36" s="31"/>
      <c r="P36" s="31"/>
      <c r="Q36" s="35"/>
      <c r="R36" s="34"/>
      <c r="S36" s="31"/>
      <c r="T36" s="31"/>
      <c r="U36" s="31"/>
      <c r="V36" s="31"/>
      <c r="W36" s="35"/>
      <c r="X36" s="34"/>
      <c r="Y36" s="31"/>
      <c r="Z36" s="31"/>
      <c r="AA36" s="31"/>
      <c r="AB36" s="31"/>
      <c r="AC36" s="35"/>
      <c r="AD36" s="34"/>
      <c r="AE36" s="31"/>
      <c r="AF36" s="31"/>
      <c r="AG36" s="31"/>
      <c r="AH36" s="31"/>
      <c r="AI36" s="35"/>
      <c r="AJ36" s="34"/>
      <c r="AK36" s="31"/>
      <c r="AL36" s="31"/>
      <c r="AM36" s="31"/>
      <c r="AN36" s="31"/>
      <c r="AO36" s="35"/>
      <c r="AP36" s="34"/>
      <c r="AQ36" s="31"/>
      <c r="AR36" s="31"/>
      <c r="AS36" s="31"/>
      <c r="AT36" s="31"/>
      <c r="AU36" s="35"/>
      <c r="AV36" s="34"/>
      <c r="AW36" s="31"/>
      <c r="AX36" s="31"/>
      <c r="AY36" s="31"/>
      <c r="AZ36" s="31"/>
      <c r="BA36" s="35"/>
      <c r="BB36" s="34"/>
      <c r="BC36" s="31"/>
      <c r="BD36" s="31"/>
      <c r="BE36" s="31"/>
      <c r="BF36" s="31"/>
      <c r="BG36" s="35"/>
      <c r="BH36" s="34"/>
      <c r="BI36" s="31"/>
      <c r="BJ36" s="31"/>
      <c r="BK36" s="31"/>
      <c r="BL36" s="31"/>
      <c r="BM36" s="35"/>
      <c r="BN36" s="34"/>
      <c r="BO36" s="31"/>
      <c r="BP36" s="31"/>
      <c r="BQ36" s="31"/>
      <c r="BR36" s="31"/>
      <c r="BS36" s="35"/>
      <c r="BT36" s="34"/>
      <c r="BU36" s="31"/>
      <c r="BV36" s="31"/>
      <c r="BW36" s="31"/>
      <c r="BX36" s="31"/>
      <c r="BY36" s="35"/>
      <c r="BZ36" s="34"/>
      <c r="CA36" s="31"/>
      <c r="CB36" s="31"/>
      <c r="CC36" s="31"/>
      <c r="CD36" s="31"/>
      <c r="CE36" s="35"/>
      <c r="CF36" s="34"/>
      <c r="CG36" s="31"/>
      <c r="CH36" s="31"/>
      <c r="CI36" s="31"/>
      <c r="CJ36" s="31"/>
      <c r="CK36" s="35"/>
      <c r="CL36" s="34"/>
      <c r="CM36" s="31"/>
      <c r="CN36" s="31"/>
      <c r="CO36" s="31"/>
      <c r="CP36" s="31"/>
      <c r="CQ36" s="35"/>
      <c r="CR36" s="34"/>
      <c r="CS36" s="31"/>
      <c r="CT36" s="31"/>
      <c r="CU36" s="31"/>
      <c r="CV36" s="31"/>
      <c r="CW36" s="35"/>
      <c r="CX36" s="34"/>
      <c r="CY36" s="31"/>
      <c r="CZ36" s="31"/>
      <c r="DA36" s="31"/>
      <c r="DB36" s="31"/>
      <c r="DC36" s="35"/>
      <c r="DD36" s="34"/>
      <c r="DE36" s="31"/>
      <c r="DF36" s="31"/>
      <c r="DG36" s="31"/>
      <c r="DH36" s="31"/>
      <c r="DI36" s="35"/>
    </row>
    <row r="37" spans="4:113" x14ac:dyDescent="0.25">
      <c r="D37" s="101"/>
      <c r="E37" s="36" t="s">
        <v>42</v>
      </c>
      <c r="F37" s="34"/>
      <c r="G37" s="31"/>
      <c r="H37" s="31"/>
      <c r="I37" s="31"/>
      <c r="J37" s="31"/>
      <c r="K37" s="35"/>
      <c r="L37" s="34"/>
      <c r="M37" s="31"/>
      <c r="N37" s="31"/>
      <c r="O37" s="31"/>
      <c r="P37" s="31"/>
      <c r="Q37" s="35"/>
      <c r="R37" s="34"/>
      <c r="S37" s="31"/>
      <c r="T37" s="31"/>
      <c r="U37" s="31"/>
      <c r="V37" s="31"/>
      <c r="W37" s="35"/>
      <c r="X37" s="34"/>
      <c r="Y37" s="31"/>
      <c r="Z37" s="31"/>
      <c r="AA37" s="31"/>
      <c r="AB37" s="31"/>
      <c r="AC37" s="35"/>
      <c r="AD37" s="34"/>
      <c r="AE37" s="31"/>
      <c r="AF37" s="31"/>
      <c r="AG37" s="31"/>
      <c r="AH37" s="31"/>
      <c r="AI37" s="35"/>
      <c r="AJ37" s="34"/>
      <c r="AK37" s="31"/>
      <c r="AL37" s="31"/>
      <c r="AM37" s="31"/>
      <c r="AN37" s="31"/>
      <c r="AO37" s="35"/>
      <c r="AP37" s="34"/>
      <c r="AQ37" s="31"/>
      <c r="AR37" s="31"/>
      <c r="AS37" s="31"/>
      <c r="AT37" s="31"/>
      <c r="AU37" s="35"/>
      <c r="AV37" s="34"/>
      <c r="AW37" s="31"/>
      <c r="AX37" s="31"/>
      <c r="AY37" s="31"/>
      <c r="AZ37" s="31"/>
      <c r="BA37" s="35"/>
      <c r="BB37" s="34"/>
      <c r="BC37" s="31"/>
      <c r="BD37" s="31"/>
      <c r="BE37" s="31"/>
      <c r="BF37" s="31"/>
      <c r="BG37" s="35"/>
      <c r="BH37" s="34"/>
      <c r="BI37" s="31"/>
      <c r="BJ37" s="31"/>
      <c r="BK37" s="31"/>
      <c r="BL37" s="31"/>
      <c r="BM37" s="35"/>
      <c r="BN37" s="34"/>
      <c r="BO37" s="31"/>
      <c r="BP37" s="31"/>
      <c r="BQ37" s="31"/>
      <c r="BR37" s="31"/>
      <c r="BS37" s="35"/>
      <c r="BT37" s="34"/>
      <c r="BU37" s="31"/>
      <c r="BV37" s="31"/>
      <c r="BW37" s="31"/>
      <c r="BX37" s="31"/>
      <c r="BY37" s="35"/>
      <c r="BZ37" s="34"/>
      <c r="CA37" s="31"/>
      <c r="CB37" s="31"/>
      <c r="CC37" s="31"/>
      <c r="CD37" s="31"/>
      <c r="CE37" s="35"/>
      <c r="CF37" s="34"/>
      <c r="CG37" s="31"/>
      <c r="CH37" s="31"/>
      <c r="CI37" s="31"/>
      <c r="CJ37" s="31"/>
      <c r="CK37" s="35"/>
      <c r="CL37" s="34"/>
      <c r="CM37" s="31"/>
      <c r="CN37" s="31"/>
      <c r="CO37" s="31"/>
      <c r="CP37" s="31"/>
      <c r="CQ37" s="35"/>
      <c r="CR37" s="34"/>
      <c r="CS37" s="31"/>
      <c r="CT37" s="31"/>
      <c r="CU37" s="31"/>
      <c r="CV37" s="31"/>
      <c r="CW37" s="35"/>
      <c r="CX37" s="34"/>
      <c r="CY37" s="31"/>
      <c r="CZ37" s="31"/>
      <c r="DA37" s="31"/>
      <c r="DB37" s="31"/>
      <c r="DC37" s="35"/>
      <c r="DD37" s="34"/>
      <c r="DE37" s="31"/>
      <c r="DF37" s="31"/>
      <c r="DG37" s="31"/>
      <c r="DH37" s="31"/>
      <c r="DI37" s="35"/>
    </row>
    <row r="38" spans="4:113" x14ac:dyDescent="0.25">
      <c r="D38" s="101"/>
      <c r="E38" s="36" t="s">
        <v>43</v>
      </c>
      <c r="F38" s="34"/>
      <c r="G38" s="31"/>
      <c r="H38" s="31"/>
      <c r="I38" s="31"/>
      <c r="J38" s="31"/>
      <c r="K38" s="35"/>
      <c r="L38" s="34"/>
      <c r="M38" s="31"/>
      <c r="N38" s="31"/>
      <c r="O38" s="31"/>
      <c r="P38" s="31"/>
      <c r="Q38" s="35"/>
      <c r="R38" s="34"/>
      <c r="S38" s="31"/>
      <c r="T38" s="31"/>
      <c r="U38" s="31"/>
      <c r="V38" s="31"/>
      <c r="W38" s="35"/>
      <c r="X38" s="34"/>
      <c r="Y38" s="31"/>
      <c r="Z38" s="31"/>
      <c r="AA38" s="31"/>
      <c r="AB38" s="31"/>
      <c r="AC38" s="35"/>
      <c r="AD38" s="34"/>
      <c r="AE38" s="31"/>
      <c r="AF38" s="31"/>
      <c r="AG38" s="31"/>
      <c r="AH38" s="31"/>
      <c r="AI38" s="35"/>
      <c r="AJ38" s="34">
        <v>15</v>
      </c>
      <c r="AK38" s="31"/>
      <c r="AL38" s="31"/>
      <c r="AM38" s="31"/>
      <c r="AN38" s="31"/>
      <c r="AO38" s="35"/>
      <c r="AP38" s="34"/>
      <c r="AQ38" s="31"/>
      <c r="AR38" s="31"/>
      <c r="AS38" s="31"/>
      <c r="AT38" s="31"/>
      <c r="AU38" s="35"/>
      <c r="AV38" s="34"/>
      <c r="AW38" s="31"/>
      <c r="AX38" s="31"/>
      <c r="AY38" s="31"/>
      <c r="AZ38" s="31"/>
      <c r="BA38" s="35"/>
      <c r="BB38" s="34"/>
      <c r="BC38" s="31"/>
      <c r="BD38" s="31"/>
      <c r="BE38" s="31"/>
      <c r="BF38" s="31"/>
      <c r="BG38" s="35"/>
      <c r="BH38" s="34"/>
      <c r="BI38" s="31"/>
      <c r="BJ38" s="31"/>
      <c r="BK38" s="31"/>
      <c r="BL38" s="31"/>
      <c r="BM38" s="35"/>
      <c r="BN38" s="34"/>
      <c r="BO38" s="31"/>
      <c r="BP38" s="31"/>
      <c r="BQ38" s="31"/>
      <c r="BR38" s="31"/>
      <c r="BS38" s="35"/>
      <c r="BT38" s="34"/>
      <c r="BU38" s="31"/>
      <c r="BV38" s="31"/>
      <c r="BW38" s="31"/>
      <c r="BX38" s="31"/>
      <c r="BY38" s="35"/>
      <c r="BZ38" s="34"/>
      <c r="CA38" s="31"/>
      <c r="CB38" s="31"/>
      <c r="CC38" s="31"/>
      <c r="CD38" s="31"/>
      <c r="CE38" s="35"/>
      <c r="CF38" s="34"/>
      <c r="CG38" s="31"/>
      <c r="CH38" s="31"/>
      <c r="CI38" s="31"/>
      <c r="CJ38" s="31"/>
      <c r="CK38" s="35"/>
      <c r="CL38" s="34"/>
      <c r="CM38" s="31"/>
      <c r="CN38" s="31"/>
      <c r="CO38" s="31"/>
      <c r="CP38" s="31"/>
      <c r="CQ38" s="35"/>
      <c r="CR38" s="34"/>
      <c r="CS38" s="31"/>
      <c r="CT38" s="31"/>
      <c r="CU38" s="31"/>
      <c r="CV38" s="31"/>
      <c r="CW38" s="35"/>
      <c r="CX38" s="34"/>
      <c r="CY38" s="31"/>
      <c r="CZ38" s="31"/>
      <c r="DA38" s="31"/>
      <c r="DB38" s="31"/>
      <c r="DC38" s="35"/>
      <c r="DD38" s="34"/>
      <c r="DE38" s="31"/>
      <c r="DF38" s="31"/>
      <c r="DG38" s="31"/>
      <c r="DH38" s="31"/>
      <c r="DI38" s="35"/>
    </row>
    <row r="39" spans="4:113" ht="15.75" thickBot="1" x14ac:dyDescent="0.3">
      <c r="D39" s="103"/>
      <c r="E39" s="41" t="s">
        <v>44</v>
      </c>
      <c r="F39" s="34"/>
      <c r="G39" s="31"/>
      <c r="H39" s="31">
        <v>30</v>
      </c>
      <c r="I39" s="31"/>
      <c r="J39" s="31"/>
      <c r="K39" s="35"/>
      <c r="L39" s="34"/>
      <c r="M39" s="31"/>
      <c r="N39" s="31">
        <v>30</v>
      </c>
      <c r="O39" s="31"/>
      <c r="P39" s="31"/>
      <c r="Q39" s="35"/>
      <c r="R39" s="34"/>
      <c r="S39" s="31"/>
      <c r="T39" s="31">
        <v>30</v>
      </c>
      <c r="U39" s="31"/>
      <c r="V39" s="31"/>
      <c r="W39" s="35"/>
      <c r="X39" s="34"/>
      <c r="Y39" s="31"/>
      <c r="Z39" s="31">
        <v>75</v>
      </c>
      <c r="AA39" s="31">
        <v>50</v>
      </c>
      <c r="AB39" s="31"/>
      <c r="AC39" s="35"/>
      <c r="AD39" s="34"/>
      <c r="AE39" s="31"/>
      <c r="AF39" s="31">
        <v>30</v>
      </c>
      <c r="AG39" s="31"/>
      <c r="AH39" s="31"/>
      <c r="AI39" s="35"/>
      <c r="AJ39" s="34"/>
      <c r="AK39" s="31"/>
      <c r="AL39" s="31"/>
      <c r="AM39" s="31"/>
      <c r="AN39" s="31"/>
      <c r="AO39" s="35"/>
      <c r="AP39" s="34"/>
      <c r="AQ39" s="31"/>
      <c r="AR39" s="31"/>
      <c r="AS39" s="31"/>
      <c r="AT39" s="31"/>
      <c r="AU39" s="35"/>
      <c r="AV39" s="34">
        <v>20</v>
      </c>
      <c r="AW39" s="31"/>
      <c r="AX39" s="31">
        <v>75</v>
      </c>
      <c r="AY39" s="31"/>
      <c r="AZ39" s="31"/>
      <c r="BA39" s="35">
        <v>75</v>
      </c>
      <c r="BB39" s="34"/>
      <c r="BC39" s="31"/>
      <c r="BD39" s="31"/>
      <c r="BE39" s="31"/>
      <c r="BF39" s="31"/>
      <c r="BG39" s="35"/>
      <c r="BH39" s="34"/>
      <c r="BI39" s="31"/>
      <c r="BJ39" s="31"/>
      <c r="BK39" s="31"/>
      <c r="BL39" s="31"/>
      <c r="BM39" s="35"/>
      <c r="BN39" s="34"/>
      <c r="BO39" s="31"/>
      <c r="BP39" s="31"/>
      <c r="BQ39" s="31"/>
      <c r="BR39" s="31"/>
      <c r="BS39" s="35"/>
      <c r="BT39" s="34"/>
      <c r="BU39" s="31"/>
      <c r="BV39" s="31"/>
      <c r="BW39" s="31"/>
      <c r="BX39" s="31"/>
      <c r="BY39" s="35"/>
      <c r="BZ39" s="34"/>
      <c r="CA39" s="31"/>
      <c r="CB39" s="31"/>
      <c r="CC39" s="31"/>
      <c r="CD39" s="31"/>
      <c r="CE39" s="35"/>
      <c r="CF39" s="34"/>
      <c r="CG39" s="31"/>
      <c r="CH39" s="31"/>
      <c r="CI39" s="31"/>
      <c r="CJ39" s="31"/>
      <c r="CK39" s="35"/>
      <c r="CL39" s="34"/>
      <c r="CM39" s="31"/>
      <c r="CN39" s="31"/>
      <c r="CO39" s="31"/>
      <c r="CP39" s="31"/>
      <c r="CQ39" s="35"/>
      <c r="CR39" s="34"/>
      <c r="CS39" s="31"/>
      <c r="CT39" s="31"/>
      <c r="CU39" s="31"/>
      <c r="CV39" s="31"/>
      <c r="CW39" s="35"/>
      <c r="CX39" s="34"/>
      <c r="CY39" s="31"/>
      <c r="CZ39" s="31"/>
      <c r="DA39" s="31"/>
      <c r="DB39" s="31"/>
      <c r="DC39" s="35"/>
      <c r="DD39" s="34"/>
      <c r="DE39" s="31"/>
      <c r="DF39" s="31"/>
      <c r="DG39" s="31"/>
      <c r="DH39" s="31"/>
      <c r="DI39" s="35"/>
    </row>
    <row r="40" spans="4:113" ht="15.75" customHeight="1" x14ac:dyDescent="0.25">
      <c r="D40" s="104" t="s">
        <v>45</v>
      </c>
      <c r="E40" s="42" t="s">
        <v>46</v>
      </c>
      <c r="F40" s="43"/>
      <c r="G40" s="44"/>
      <c r="H40" s="31"/>
      <c r="I40" s="31">
        <v>20</v>
      </c>
      <c r="J40" s="44"/>
      <c r="K40" s="45"/>
      <c r="L40" s="43"/>
      <c r="M40" s="44">
        <v>15</v>
      </c>
      <c r="N40" s="31">
        <v>10</v>
      </c>
      <c r="O40" s="31">
        <v>10</v>
      </c>
      <c r="P40" s="44"/>
      <c r="Q40" s="45"/>
      <c r="R40" s="43"/>
      <c r="S40" s="44">
        <v>15</v>
      </c>
      <c r="T40" s="31"/>
      <c r="U40" s="31">
        <v>20</v>
      </c>
      <c r="V40" s="44"/>
      <c r="W40" s="45"/>
      <c r="X40" s="43"/>
      <c r="Y40" s="44"/>
      <c r="Z40" s="31"/>
      <c r="AA40" s="31"/>
      <c r="AB40" s="44"/>
      <c r="AC40" s="45"/>
      <c r="AD40" s="43">
        <v>20</v>
      </c>
      <c r="AE40" s="44">
        <v>15</v>
      </c>
      <c r="AF40" s="31"/>
      <c r="AG40" s="31">
        <v>15</v>
      </c>
      <c r="AH40" s="44"/>
      <c r="AI40" s="45"/>
      <c r="AJ40" s="43">
        <v>10</v>
      </c>
      <c r="AK40" s="44"/>
      <c r="AL40" s="31">
        <v>40</v>
      </c>
      <c r="AM40" s="31"/>
      <c r="AN40" s="44"/>
      <c r="AO40" s="45"/>
      <c r="AP40" s="43"/>
      <c r="AQ40" s="44">
        <v>15</v>
      </c>
      <c r="AR40" s="31"/>
      <c r="AS40" s="31"/>
      <c r="AT40" s="44"/>
      <c r="AU40" s="45"/>
      <c r="AV40" s="43">
        <v>10</v>
      </c>
      <c r="AW40" s="44"/>
      <c r="AX40" s="31"/>
      <c r="AY40" s="31"/>
      <c r="AZ40" s="44"/>
      <c r="BA40" s="45"/>
      <c r="BB40" s="43"/>
      <c r="BC40" s="44"/>
      <c r="BD40" s="31"/>
      <c r="BE40" s="31"/>
      <c r="BF40" s="44"/>
      <c r="BG40" s="45"/>
      <c r="BH40" s="43"/>
      <c r="BI40" s="44"/>
      <c r="BJ40" s="31"/>
      <c r="BK40" s="31"/>
      <c r="BL40" s="44"/>
      <c r="BM40" s="45"/>
      <c r="BN40" s="43"/>
      <c r="BO40" s="44"/>
      <c r="BP40" s="31"/>
      <c r="BQ40" s="31"/>
      <c r="BR40" s="44"/>
      <c r="BS40" s="45"/>
      <c r="BT40" s="43"/>
      <c r="BU40" s="44"/>
      <c r="BV40" s="31"/>
      <c r="BW40" s="31"/>
      <c r="BX40" s="44"/>
      <c r="BY40" s="45"/>
      <c r="BZ40" s="43"/>
      <c r="CA40" s="44"/>
      <c r="CB40" s="31"/>
      <c r="CC40" s="31"/>
      <c r="CD40" s="44"/>
      <c r="CE40" s="45"/>
      <c r="CF40" s="43"/>
      <c r="CG40" s="44"/>
      <c r="CH40" s="31"/>
      <c r="CI40" s="31"/>
      <c r="CJ40" s="44"/>
      <c r="CK40" s="45"/>
      <c r="CL40" s="43"/>
      <c r="CM40" s="44"/>
      <c r="CN40" s="31"/>
      <c r="CO40" s="31"/>
      <c r="CP40" s="44"/>
      <c r="CQ40" s="45"/>
      <c r="CR40" s="43"/>
      <c r="CS40" s="44"/>
      <c r="CT40" s="31"/>
      <c r="CU40" s="31"/>
      <c r="CV40" s="44"/>
      <c r="CW40" s="45"/>
      <c r="CX40" s="43"/>
      <c r="CY40" s="44"/>
      <c r="CZ40" s="31"/>
      <c r="DA40" s="31"/>
      <c r="DB40" s="44"/>
      <c r="DC40" s="45"/>
      <c r="DD40" s="43"/>
      <c r="DE40" s="44"/>
      <c r="DF40" s="31"/>
      <c r="DG40" s="31"/>
      <c r="DH40" s="44"/>
      <c r="DI40" s="45"/>
    </row>
    <row r="41" spans="4:113" x14ac:dyDescent="0.25">
      <c r="D41" s="105"/>
      <c r="E41" s="42" t="s">
        <v>47</v>
      </c>
      <c r="F41" s="34">
        <v>20</v>
      </c>
      <c r="G41" s="31">
        <v>30</v>
      </c>
      <c r="H41" s="31"/>
      <c r="I41" s="31">
        <v>20</v>
      </c>
      <c r="J41" s="31"/>
      <c r="K41" s="35"/>
      <c r="L41" s="34"/>
      <c r="M41" s="31"/>
      <c r="N41" s="31">
        <v>10</v>
      </c>
      <c r="O41" s="31">
        <v>10</v>
      </c>
      <c r="P41" s="31"/>
      <c r="Q41" s="35"/>
      <c r="R41" s="34">
        <v>20</v>
      </c>
      <c r="S41" s="31">
        <v>20</v>
      </c>
      <c r="T41" s="31"/>
      <c r="U41" s="31">
        <v>20</v>
      </c>
      <c r="V41" s="31"/>
      <c r="W41" s="35"/>
      <c r="X41" s="34"/>
      <c r="Y41" s="31"/>
      <c r="Z41" s="31"/>
      <c r="AA41" s="31"/>
      <c r="AB41" s="31"/>
      <c r="AC41" s="35"/>
      <c r="AD41" s="34">
        <v>20</v>
      </c>
      <c r="AE41" s="31">
        <v>15</v>
      </c>
      <c r="AF41" s="31"/>
      <c r="AG41" s="31">
        <v>15</v>
      </c>
      <c r="AH41" s="31"/>
      <c r="AI41" s="35"/>
      <c r="AJ41" s="34">
        <v>10</v>
      </c>
      <c r="AK41" s="31"/>
      <c r="AL41" s="31"/>
      <c r="AM41" s="31"/>
      <c r="AN41" s="31"/>
      <c r="AO41" s="35"/>
      <c r="AP41" s="34">
        <v>25</v>
      </c>
      <c r="AQ41" s="31"/>
      <c r="AR41" s="31">
        <v>20</v>
      </c>
      <c r="AS41" s="31">
        <v>20</v>
      </c>
      <c r="AT41" s="31"/>
      <c r="AU41" s="35"/>
      <c r="AV41" s="34">
        <v>10</v>
      </c>
      <c r="AW41" s="31"/>
      <c r="AX41" s="31"/>
      <c r="AY41" s="31">
        <v>30</v>
      </c>
      <c r="AZ41" s="31"/>
      <c r="BA41" s="35"/>
      <c r="BB41" s="34"/>
      <c r="BC41" s="31"/>
      <c r="BD41" s="31"/>
      <c r="BE41" s="31"/>
      <c r="BF41" s="31"/>
      <c r="BG41" s="35"/>
      <c r="BH41" s="34"/>
      <c r="BI41" s="31"/>
      <c r="BJ41" s="31"/>
      <c r="BK41" s="31"/>
      <c r="BL41" s="31"/>
      <c r="BM41" s="35"/>
      <c r="BN41" s="34"/>
      <c r="BO41" s="31"/>
      <c r="BP41" s="31"/>
      <c r="BQ41" s="31"/>
      <c r="BR41" s="31"/>
      <c r="BS41" s="35"/>
      <c r="BT41" s="34"/>
      <c r="BU41" s="31"/>
      <c r="BV41" s="31"/>
      <c r="BW41" s="31"/>
      <c r="BX41" s="31"/>
      <c r="BY41" s="35"/>
      <c r="BZ41" s="34"/>
      <c r="CA41" s="31"/>
      <c r="CB41" s="31"/>
      <c r="CC41" s="31"/>
      <c r="CD41" s="31"/>
      <c r="CE41" s="35"/>
      <c r="CF41" s="34"/>
      <c r="CG41" s="31"/>
      <c r="CH41" s="31"/>
      <c r="CI41" s="31"/>
      <c r="CJ41" s="31"/>
      <c r="CK41" s="35"/>
      <c r="CL41" s="34"/>
      <c r="CM41" s="31"/>
      <c r="CN41" s="31"/>
      <c r="CO41" s="31"/>
      <c r="CP41" s="31"/>
      <c r="CQ41" s="35"/>
      <c r="CR41" s="34"/>
      <c r="CS41" s="31"/>
      <c r="CT41" s="31"/>
      <c r="CU41" s="31"/>
      <c r="CV41" s="31"/>
      <c r="CW41" s="35"/>
      <c r="CX41" s="34"/>
      <c r="CY41" s="31"/>
      <c r="CZ41" s="31"/>
      <c r="DA41" s="31"/>
      <c r="DB41" s="31"/>
      <c r="DC41" s="35"/>
      <c r="DD41" s="34"/>
      <c r="DE41" s="31"/>
      <c r="DF41" s="31"/>
      <c r="DG41" s="31"/>
      <c r="DH41" s="31"/>
      <c r="DI41" s="35"/>
    </row>
    <row r="42" spans="4:113" x14ac:dyDescent="0.25">
      <c r="D42" s="105"/>
      <c r="E42" s="42" t="s">
        <v>48</v>
      </c>
      <c r="F42" s="34">
        <v>20</v>
      </c>
      <c r="G42" s="31">
        <v>15</v>
      </c>
      <c r="H42" s="31"/>
      <c r="I42" s="31"/>
      <c r="J42" s="31"/>
      <c r="K42" s="35"/>
      <c r="L42" s="34"/>
      <c r="M42" s="31">
        <v>35</v>
      </c>
      <c r="N42" s="31"/>
      <c r="O42" s="31">
        <v>35</v>
      </c>
      <c r="P42" s="31"/>
      <c r="Q42" s="35"/>
      <c r="R42" s="34"/>
      <c r="S42" s="31">
        <v>15</v>
      </c>
      <c r="T42" s="31"/>
      <c r="U42" s="31"/>
      <c r="V42" s="31"/>
      <c r="W42" s="35"/>
      <c r="X42" s="34"/>
      <c r="Y42" s="31"/>
      <c r="Z42" s="31"/>
      <c r="AA42" s="31"/>
      <c r="AB42" s="31"/>
      <c r="AC42" s="35"/>
      <c r="AD42" s="34"/>
      <c r="AE42" s="31"/>
      <c r="AF42" s="31"/>
      <c r="AG42" s="31"/>
      <c r="AH42" s="31"/>
      <c r="AI42" s="35"/>
      <c r="AJ42" s="34"/>
      <c r="AK42" s="31"/>
      <c r="AL42" s="31"/>
      <c r="AM42" s="31"/>
      <c r="AN42" s="31"/>
      <c r="AO42" s="35"/>
      <c r="AP42" s="34">
        <v>20</v>
      </c>
      <c r="AQ42" s="31">
        <v>20</v>
      </c>
      <c r="AR42" s="31"/>
      <c r="AS42" s="31">
        <v>10</v>
      </c>
      <c r="AT42" s="31"/>
      <c r="AU42" s="35"/>
      <c r="AV42" s="34"/>
      <c r="AW42" s="31"/>
      <c r="AX42" s="31"/>
      <c r="AY42" s="31"/>
      <c r="AZ42" s="31"/>
      <c r="BA42" s="35"/>
      <c r="BB42" s="34"/>
      <c r="BC42" s="31"/>
      <c r="BD42" s="31"/>
      <c r="BE42" s="31"/>
      <c r="BF42" s="31"/>
      <c r="BG42" s="35"/>
      <c r="BH42" s="34"/>
      <c r="BI42" s="31"/>
      <c r="BJ42" s="31"/>
      <c r="BK42" s="31"/>
      <c r="BL42" s="31"/>
      <c r="BM42" s="35"/>
      <c r="BN42" s="34"/>
      <c r="BO42" s="31"/>
      <c r="BP42" s="31"/>
      <c r="BQ42" s="31"/>
      <c r="BR42" s="31"/>
      <c r="BS42" s="35"/>
      <c r="BT42" s="34"/>
      <c r="BU42" s="31"/>
      <c r="BV42" s="31"/>
      <c r="BW42" s="31"/>
      <c r="BX42" s="31"/>
      <c r="BY42" s="35"/>
      <c r="BZ42" s="34"/>
      <c r="CA42" s="31"/>
      <c r="CB42" s="31"/>
      <c r="CC42" s="31"/>
      <c r="CD42" s="31"/>
      <c r="CE42" s="35"/>
      <c r="CF42" s="34"/>
      <c r="CG42" s="31"/>
      <c r="CH42" s="31"/>
      <c r="CI42" s="31"/>
      <c r="CJ42" s="31"/>
      <c r="CK42" s="35"/>
      <c r="CL42" s="34"/>
      <c r="CM42" s="31"/>
      <c r="CN42" s="31"/>
      <c r="CO42" s="31"/>
      <c r="CP42" s="31"/>
      <c r="CQ42" s="35"/>
      <c r="CR42" s="34"/>
      <c r="CS42" s="31"/>
      <c r="CT42" s="31"/>
      <c r="CU42" s="31"/>
      <c r="CV42" s="31"/>
      <c r="CW42" s="35"/>
      <c r="CX42" s="34"/>
      <c r="CY42" s="31"/>
      <c r="CZ42" s="31"/>
      <c r="DA42" s="31"/>
      <c r="DB42" s="31"/>
      <c r="DC42" s="35"/>
      <c r="DD42" s="34"/>
      <c r="DE42" s="31"/>
      <c r="DF42" s="31"/>
      <c r="DG42" s="31"/>
      <c r="DH42" s="31"/>
      <c r="DI42" s="35"/>
    </row>
    <row r="43" spans="4:113" x14ac:dyDescent="0.25">
      <c r="D43" s="105"/>
      <c r="E43" s="42" t="s">
        <v>49</v>
      </c>
      <c r="F43" s="34"/>
      <c r="G43" s="31"/>
      <c r="H43" s="31"/>
      <c r="I43" s="31"/>
      <c r="J43" s="31">
        <v>15</v>
      </c>
      <c r="K43" s="35"/>
      <c r="L43" s="34"/>
      <c r="M43" s="31"/>
      <c r="N43" s="31"/>
      <c r="O43" s="31"/>
      <c r="P43" s="31">
        <v>20</v>
      </c>
      <c r="Q43" s="35"/>
      <c r="R43" s="34"/>
      <c r="S43" s="31"/>
      <c r="T43" s="31"/>
      <c r="U43" s="31"/>
      <c r="V43" s="31">
        <v>15</v>
      </c>
      <c r="W43" s="35"/>
      <c r="X43" s="34"/>
      <c r="Y43" s="31"/>
      <c r="Z43" s="31"/>
      <c r="AA43" s="31"/>
      <c r="AB43" s="31">
        <v>25</v>
      </c>
      <c r="AC43" s="35"/>
      <c r="AD43" s="34"/>
      <c r="AE43" s="31"/>
      <c r="AF43" s="31"/>
      <c r="AG43" s="31"/>
      <c r="AH43" s="31"/>
      <c r="AI43" s="35"/>
      <c r="AJ43" s="34"/>
      <c r="AK43" s="31">
        <v>10</v>
      </c>
      <c r="AL43" s="31"/>
      <c r="AM43" s="31">
        <v>30</v>
      </c>
      <c r="AN43" s="31"/>
      <c r="AO43" s="35"/>
      <c r="AP43" s="34">
        <v>10</v>
      </c>
      <c r="AQ43" s="31"/>
      <c r="AR43" s="31"/>
      <c r="AS43" s="31"/>
      <c r="AT43" s="31">
        <v>15</v>
      </c>
      <c r="AU43" s="35"/>
      <c r="AV43" s="34"/>
      <c r="AW43" s="31">
        <v>25</v>
      </c>
      <c r="AX43" s="31"/>
      <c r="AY43" s="31"/>
      <c r="AZ43" s="31">
        <v>15</v>
      </c>
      <c r="BA43" s="35"/>
      <c r="BB43" s="34"/>
      <c r="BC43" s="31"/>
      <c r="BD43" s="31"/>
      <c r="BE43" s="31"/>
      <c r="BF43" s="31"/>
      <c r="BG43" s="35"/>
      <c r="BH43" s="34"/>
      <c r="BI43" s="31"/>
      <c r="BJ43" s="31"/>
      <c r="BK43" s="31"/>
      <c r="BL43" s="31"/>
      <c r="BM43" s="35"/>
      <c r="BN43" s="34"/>
      <c r="BO43" s="31"/>
      <c r="BP43" s="31"/>
      <c r="BQ43" s="31"/>
      <c r="BR43" s="31"/>
      <c r="BS43" s="35"/>
      <c r="BT43" s="34"/>
      <c r="BU43" s="31"/>
      <c r="BV43" s="31"/>
      <c r="BW43" s="31"/>
      <c r="BX43" s="31"/>
      <c r="BY43" s="35"/>
      <c r="BZ43" s="34"/>
      <c r="CA43" s="31"/>
      <c r="CB43" s="31"/>
      <c r="CC43" s="31"/>
      <c r="CD43" s="31"/>
      <c r="CE43" s="35"/>
      <c r="CF43" s="34"/>
      <c r="CG43" s="31"/>
      <c r="CH43" s="31"/>
      <c r="CI43" s="31"/>
      <c r="CJ43" s="31"/>
      <c r="CK43" s="35"/>
      <c r="CL43" s="34"/>
      <c r="CM43" s="31"/>
      <c r="CN43" s="31"/>
      <c r="CO43" s="31"/>
      <c r="CP43" s="31"/>
      <c r="CQ43" s="35"/>
      <c r="CR43" s="34"/>
      <c r="CS43" s="31"/>
      <c r="CT43" s="31"/>
      <c r="CU43" s="31"/>
      <c r="CV43" s="31"/>
      <c r="CW43" s="35"/>
      <c r="CX43" s="34"/>
      <c r="CY43" s="31"/>
      <c r="CZ43" s="31"/>
      <c r="DA43" s="31"/>
      <c r="DB43" s="31"/>
      <c r="DC43" s="35"/>
      <c r="DD43" s="34"/>
      <c r="DE43" s="31"/>
      <c r="DF43" s="31"/>
      <c r="DG43" s="31"/>
      <c r="DH43" s="31"/>
      <c r="DI43" s="35"/>
    </row>
    <row r="44" spans="4:113" x14ac:dyDescent="0.25">
      <c r="D44" s="105"/>
      <c r="E44" s="42" t="s">
        <v>50</v>
      </c>
      <c r="F44" s="34"/>
      <c r="G44" s="31"/>
      <c r="H44" s="31"/>
      <c r="I44" s="31"/>
      <c r="J44" s="31">
        <v>20</v>
      </c>
      <c r="K44" s="35"/>
      <c r="L44" s="34"/>
      <c r="M44" s="31"/>
      <c r="N44" s="31"/>
      <c r="O44" s="31"/>
      <c r="P44" s="31">
        <v>40</v>
      </c>
      <c r="Q44" s="35"/>
      <c r="R44" s="34"/>
      <c r="S44" s="31"/>
      <c r="T44" s="31"/>
      <c r="U44" s="31"/>
      <c r="V44" s="31">
        <v>20</v>
      </c>
      <c r="W44" s="35"/>
      <c r="X44" s="34"/>
      <c r="Y44" s="31"/>
      <c r="Z44" s="31"/>
      <c r="AA44" s="31"/>
      <c r="AB44" s="31">
        <v>25</v>
      </c>
      <c r="AC44" s="35"/>
      <c r="AD44" s="34"/>
      <c r="AE44" s="31"/>
      <c r="AF44" s="31"/>
      <c r="AG44" s="31"/>
      <c r="AH44" s="31">
        <v>20</v>
      </c>
      <c r="AI44" s="35"/>
      <c r="AJ44" s="34"/>
      <c r="AK44" s="31">
        <v>20</v>
      </c>
      <c r="AL44" s="31"/>
      <c r="AM44" s="31"/>
      <c r="AN44" s="31"/>
      <c r="AO44" s="35"/>
      <c r="AP44" s="34"/>
      <c r="AQ44" s="31"/>
      <c r="AR44" s="31">
        <v>30</v>
      </c>
      <c r="AS44" s="31"/>
      <c r="AT44" s="31">
        <v>15</v>
      </c>
      <c r="AU44" s="35"/>
      <c r="AV44" s="34"/>
      <c r="AW44" s="31"/>
      <c r="AX44" s="31"/>
      <c r="AY44" s="31"/>
      <c r="AZ44" s="31"/>
      <c r="BA44" s="35"/>
      <c r="BB44" s="34"/>
      <c r="BC44" s="31"/>
      <c r="BD44" s="31"/>
      <c r="BE44" s="31"/>
      <c r="BF44" s="31"/>
      <c r="BG44" s="35"/>
      <c r="BH44" s="34"/>
      <c r="BI44" s="31"/>
      <c r="BJ44" s="31"/>
      <c r="BK44" s="31"/>
      <c r="BL44" s="31"/>
      <c r="BM44" s="35"/>
      <c r="BN44" s="34"/>
      <c r="BO44" s="31"/>
      <c r="BP44" s="31"/>
      <c r="BQ44" s="31"/>
      <c r="BR44" s="31"/>
      <c r="BS44" s="35"/>
      <c r="BT44" s="34"/>
      <c r="BU44" s="31"/>
      <c r="BV44" s="31"/>
      <c r="BW44" s="31"/>
      <c r="BX44" s="31"/>
      <c r="BY44" s="35"/>
      <c r="BZ44" s="34"/>
      <c r="CA44" s="31"/>
      <c r="CB44" s="31"/>
      <c r="CC44" s="31"/>
      <c r="CD44" s="31"/>
      <c r="CE44" s="35"/>
      <c r="CF44" s="34"/>
      <c r="CG44" s="31"/>
      <c r="CH44" s="31"/>
      <c r="CI44" s="31"/>
      <c r="CJ44" s="31"/>
      <c r="CK44" s="35"/>
      <c r="CL44" s="34"/>
      <c r="CM44" s="31"/>
      <c r="CN44" s="31"/>
      <c r="CO44" s="31"/>
      <c r="CP44" s="31"/>
      <c r="CQ44" s="35"/>
      <c r="CR44" s="34"/>
      <c r="CS44" s="31"/>
      <c r="CT44" s="31"/>
      <c r="CU44" s="31"/>
      <c r="CV44" s="31"/>
      <c r="CW44" s="35"/>
      <c r="CX44" s="34"/>
      <c r="CY44" s="31"/>
      <c r="CZ44" s="31"/>
      <c r="DA44" s="31"/>
      <c r="DB44" s="31"/>
      <c r="DC44" s="35"/>
      <c r="DD44" s="34"/>
      <c r="DE44" s="31"/>
      <c r="DF44" s="31"/>
      <c r="DG44" s="31"/>
      <c r="DH44" s="31"/>
      <c r="DI44" s="35"/>
    </row>
    <row r="45" spans="4:113" x14ac:dyDescent="0.25">
      <c r="D45" s="105"/>
      <c r="E45" s="42"/>
      <c r="F45" s="34"/>
      <c r="G45" s="31"/>
      <c r="H45" s="31"/>
      <c r="I45" s="31"/>
      <c r="J45" s="31"/>
      <c r="K45" s="35"/>
      <c r="L45" s="34"/>
      <c r="M45" s="31"/>
      <c r="N45" s="31"/>
      <c r="O45" s="31"/>
      <c r="P45" s="31"/>
      <c r="Q45" s="35"/>
      <c r="R45" s="34"/>
      <c r="S45" s="31"/>
      <c r="T45" s="31"/>
      <c r="U45" s="31"/>
      <c r="V45" s="31"/>
      <c r="W45" s="35"/>
      <c r="X45" s="34"/>
      <c r="Y45" s="31"/>
      <c r="Z45" s="31"/>
      <c r="AA45" s="31"/>
      <c r="AB45" s="31"/>
      <c r="AC45" s="35"/>
      <c r="AD45" s="34"/>
      <c r="AE45" s="31"/>
      <c r="AF45" s="31"/>
      <c r="AG45" s="31"/>
      <c r="AH45" s="31"/>
      <c r="AI45" s="35"/>
      <c r="AJ45" s="34"/>
      <c r="AK45" s="31"/>
      <c r="AL45" s="31"/>
      <c r="AM45" s="31"/>
      <c r="AN45" s="31"/>
      <c r="AO45" s="35"/>
      <c r="AP45" s="34"/>
      <c r="AQ45" s="31"/>
      <c r="AR45" s="31"/>
      <c r="AS45" s="31"/>
      <c r="AT45" s="31"/>
      <c r="AU45" s="35"/>
      <c r="AV45" s="34"/>
      <c r="AW45" s="31"/>
      <c r="AX45" s="31"/>
      <c r="AY45" s="31"/>
      <c r="AZ45" s="31"/>
      <c r="BA45" s="35"/>
      <c r="BB45" s="34"/>
      <c r="BC45" s="31"/>
      <c r="BD45" s="31"/>
      <c r="BE45" s="31"/>
      <c r="BF45" s="31"/>
      <c r="BG45" s="35"/>
      <c r="BH45" s="34"/>
      <c r="BI45" s="31"/>
      <c r="BJ45" s="31"/>
      <c r="BK45" s="31"/>
      <c r="BL45" s="31"/>
      <c r="BM45" s="35"/>
      <c r="BN45" s="34"/>
      <c r="BO45" s="31"/>
      <c r="BP45" s="31"/>
      <c r="BQ45" s="31"/>
      <c r="BR45" s="31"/>
      <c r="BS45" s="35"/>
      <c r="BT45" s="34"/>
      <c r="BU45" s="31"/>
      <c r="BV45" s="31"/>
      <c r="BW45" s="31"/>
      <c r="BX45" s="31"/>
      <c r="BY45" s="35"/>
      <c r="BZ45" s="34"/>
      <c r="CA45" s="31"/>
      <c r="CB45" s="31"/>
      <c r="CC45" s="31"/>
      <c r="CD45" s="31"/>
      <c r="CE45" s="35"/>
      <c r="CF45" s="34"/>
      <c r="CG45" s="31"/>
      <c r="CH45" s="31"/>
      <c r="CI45" s="31"/>
      <c r="CJ45" s="31"/>
      <c r="CK45" s="35"/>
      <c r="CL45" s="34"/>
      <c r="CM45" s="31"/>
      <c r="CN45" s="31"/>
      <c r="CO45" s="31"/>
      <c r="CP45" s="31"/>
      <c r="CQ45" s="35"/>
      <c r="CR45" s="34"/>
      <c r="CS45" s="31"/>
      <c r="CT45" s="31"/>
      <c r="CU45" s="31"/>
      <c r="CV45" s="31"/>
      <c r="CW45" s="35"/>
      <c r="CX45" s="34"/>
      <c r="CY45" s="31"/>
      <c r="CZ45" s="31"/>
      <c r="DA45" s="31"/>
      <c r="DB45" s="31"/>
      <c r="DC45" s="35"/>
      <c r="DD45" s="34"/>
      <c r="DE45" s="31"/>
      <c r="DF45" s="31"/>
      <c r="DG45" s="31"/>
      <c r="DH45" s="31"/>
      <c r="DI45" s="35"/>
    </row>
    <row r="46" spans="4:113" x14ac:dyDescent="0.25">
      <c r="D46" s="105"/>
      <c r="E46" s="42"/>
      <c r="F46" s="34"/>
      <c r="G46" s="31"/>
      <c r="H46" s="31"/>
      <c r="I46" s="31"/>
      <c r="J46" s="31"/>
      <c r="K46" s="35"/>
      <c r="L46" s="34"/>
      <c r="M46" s="31"/>
      <c r="N46" s="31"/>
      <c r="O46" s="31"/>
      <c r="P46" s="31"/>
      <c r="Q46" s="35"/>
      <c r="R46" s="34"/>
      <c r="S46" s="31"/>
      <c r="T46" s="31"/>
      <c r="U46" s="31"/>
      <c r="V46" s="31"/>
      <c r="W46" s="35"/>
      <c r="X46" s="34"/>
      <c r="Y46" s="31"/>
      <c r="Z46" s="31"/>
      <c r="AA46" s="31"/>
      <c r="AB46" s="31"/>
      <c r="AC46" s="35"/>
      <c r="AD46" s="34"/>
      <c r="AE46" s="31"/>
      <c r="AF46" s="31"/>
      <c r="AG46" s="31"/>
      <c r="AH46" s="31"/>
      <c r="AI46" s="35"/>
      <c r="AJ46" s="34"/>
      <c r="AK46" s="31"/>
      <c r="AL46" s="31"/>
      <c r="AM46" s="31"/>
      <c r="AN46" s="31"/>
      <c r="AO46" s="35"/>
      <c r="AP46" s="34"/>
      <c r="AQ46" s="31"/>
      <c r="AR46" s="31"/>
      <c r="AS46" s="31"/>
      <c r="AT46" s="31"/>
      <c r="AU46" s="35"/>
      <c r="AV46" s="34"/>
      <c r="AW46" s="31"/>
      <c r="AX46" s="31"/>
      <c r="AY46" s="31"/>
      <c r="AZ46" s="31"/>
      <c r="BA46" s="35"/>
      <c r="BB46" s="34"/>
      <c r="BC46" s="31"/>
      <c r="BD46" s="31"/>
      <c r="BE46" s="31"/>
      <c r="BF46" s="31"/>
      <c r="BG46" s="35"/>
      <c r="BH46" s="34"/>
      <c r="BI46" s="31"/>
      <c r="BJ46" s="31"/>
      <c r="BK46" s="31"/>
      <c r="BL46" s="31"/>
      <c r="BM46" s="35"/>
      <c r="BN46" s="34"/>
      <c r="BO46" s="31"/>
      <c r="BP46" s="31"/>
      <c r="BQ46" s="31"/>
      <c r="BR46" s="31"/>
      <c r="BS46" s="35"/>
      <c r="BT46" s="34"/>
      <c r="BU46" s="31"/>
      <c r="BV46" s="31"/>
      <c r="BW46" s="31"/>
      <c r="BX46" s="31"/>
      <c r="BY46" s="35"/>
      <c r="BZ46" s="34"/>
      <c r="CA46" s="31"/>
      <c r="CB46" s="31"/>
      <c r="CC46" s="31"/>
      <c r="CD46" s="31"/>
      <c r="CE46" s="35"/>
      <c r="CF46" s="34"/>
      <c r="CG46" s="31"/>
      <c r="CH46" s="31"/>
      <c r="CI46" s="31"/>
      <c r="CJ46" s="31"/>
      <c r="CK46" s="35"/>
      <c r="CL46" s="34"/>
      <c r="CM46" s="31"/>
      <c r="CN46" s="31"/>
      <c r="CO46" s="31"/>
      <c r="CP46" s="31"/>
      <c r="CQ46" s="35"/>
      <c r="CR46" s="34"/>
      <c r="CS46" s="31"/>
      <c r="CT46" s="31"/>
      <c r="CU46" s="31"/>
      <c r="CV46" s="31"/>
      <c r="CW46" s="35"/>
      <c r="CX46" s="34"/>
      <c r="CY46" s="31"/>
      <c r="CZ46" s="31"/>
      <c r="DA46" s="31"/>
      <c r="DB46" s="31"/>
      <c r="DC46" s="35"/>
      <c r="DD46" s="34"/>
      <c r="DE46" s="31"/>
      <c r="DF46" s="31"/>
      <c r="DG46" s="31"/>
      <c r="DH46" s="31"/>
      <c r="DI46" s="35"/>
    </row>
    <row r="47" spans="4:113" x14ac:dyDescent="0.25">
      <c r="D47" s="105"/>
      <c r="E47" s="42"/>
      <c r="F47" s="34"/>
      <c r="G47" s="31"/>
      <c r="H47" s="31"/>
      <c r="I47" s="31"/>
      <c r="J47" s="31"/>
      <c r="K47" s="35"/>
      <c r="L47" s="34"/>
      <c r="M47" s="31"/>
      <c r="N47" s="31"/>
      <c r="O47" s="31"/>
      <c r="P47" s="31"/>
      <c r="Q47" s="35"/>
      <c r="R47" s="34"/>
      <c r="S47" s="31"/>
      <c r="T47" s="31"/>
      <c r="U47" s="31"/>
      <c r="V47" s="31"/>
      <c r="W47" s="35"/>
      <c r="X47" s="34"/>
      <c r="Y47" s="31"/>
      <c r="Z47" s="31"/>
      <c r="AA47" s="31"/>
      <c r="AB47" s="31"/>
      <c r="AC47" s="35"/>
      <c r="AD47" s="34"/>
      <c r="AE47" s="31"/>
      <c r="AF47" s="31"/>
      <c r="AG47" s="31"/>
      <c r="AH47" s="31"/>
      <c r="AI47" s="35"/>
      <c r="AJ47" s="34"/>
      <c r="AK47" s="31"/>
      <c r="AL47" s="31"/>
      <c r="AM47" s="31"/>
      <c r="AN47" s="31"/>
      <c r="AO47" s="35"/>
      <c r="AP47" s="34"/>
      <c r="AQ47" s="31"/>
      <c r="AR47" s="31"/>
      <c r="AS47" s="31"/>
      <c r="AT47" s="31"/>
      <c r="AU47" s="35"/>
      <c r="AV47" s="34"/>
      <c r="AW47" s="31"/>
      <c r="AX47" s="31"/>
      <c r="AY47" s="31"/>
      <c r="AZ47" s="31"/>
      <c r="BA47" s="35"/>
      <c r="BB47" s="34"/>
      <c r="BC47" s="31"/>
      <c r="BD47" s="31"/>
      <c r="BE47" s="31"/>
      <c r="BF47" s="31"/>
      <c r="BG47" s="35"/>
      <c r="BH47" s="34"/>
      <c r="BI47" s="31"/>
      <c r="BJ47" s="31"/>
      <c r="BK47" s="31"/>
      <c r="BL47" s="31"/>
      <c r="BM47" s="35"/>
      <c r="BN47" s="34"/>
      <c r="BO47" s="31"/>
      <c r="BP47" s="31"/>
      <c r="BQ47" s="31"/>
      <c r="BR47" s="31"/>
      <c r="BS47" s="35"/>
      <c r="BT47" s="34"/>
      <c r="BU47" s="31"/>
      <c r="BV47" s="31"/>
      <c r="BW47" s="31"/>
      <c r="BX47" s="31"/>
      <c r="BY47" s="35"/>
      <c r="BZ47" s="34"/>
      <c r="CA47" s="31"/>
      <c r="CB47" s="31"/>
      <c r="CC47" s="31"/>
      <c r="CD47" s="31"/>
      <c r="CE47" s="35"/>
      <c r="CF47" s="34"/>
      <c r="CG47" s="31"/>
      <c r="CH47" s="31"/>
      <c r="CI47" s="31"/>
      <c r="CJ47" s="31"/>
      <c r="CK47" s="35"/>
      <c r="CL47" s="34"/>
      <c r="CM47" s="31"/>
      <c r="CN47" s="31"/>
      <c r="CO47" s="31"/>
      <c r="CP47" s="31"/>
      <c r="CQ47" s="35"/>
      <c r="CR47" s="34"/>
      <c r="CS47" s="31"/>
      <c r="CT47" s="31"/>
      <c r="CU47" s="31"/>
      <c r="CV47" s="31"/>
      <c r="CW47" s="35"/>
      <c r="CX47" s="34"/>
      <c r="CY47" s="31"/>
      <c r="CZ47" s="31"/>
      <c r="DA47" s="31"/>
      <c r="DB47" s="31"/>
      <c r="DC47" s="35"/>
      <c r="DD47" s="34"/>
      <c r="DE47" s="31"/>
      <c r="DF47" s="31"/>
      <c r="DG47" s="31"/>
      <c r="DH47" s="31"/>
      <c r="DI47" s="35"/>
    </row>
    <row r="48" spans="4:113" ht="15.75" thickBot="1" x14ac:dyDescent="0.3">
      <c r="D48" s="105"/>
      <c r="E48" s="42"/>
      <c r="F48" s="43"/>
      <c r="G48" s="44"/>
      <c r="H48" s="31"/>
      <c r="I48" s="31"/>
      <c r="J48" s="44"/>
      <c r="K48" s="45"/>
      <c r="L48" s="43"/>
      <c r="M48" s="44"/>
      <c r="N48" s="31"/>
      <c r="O48" s="31"/>
      <c r="P48" s="44"/>
      <c r="Q48" s="45"/>
      <c r="R48" s="43"/>
      <c r="S48" s="44"/>
      <c r="T48" s="31"/>
      <c r="U48" s="31"/>
      <c r="V48" s="44"/>
      <c r="W48" s="45"/>
      <c r="X48" s="43"/>
      <c r="Y48" s="44"/>
      <c r="Z48" s="31"/>
      <c r="AA48" s="31"/>
      <c r="AB48" s="44"/>
      <c r="AC48" s="45"/>
      <c r="AD48" s="43"/>
      <c r="AE48" s="44"/>
      <c r="AF48" s="31"/>
      <c r="AG48" s="31"/>
      <c r="AH48" s="44"/>
      <c r="AI48" s="45"/>
      <c r="AJ48" s="43"/>
      <c r="AK48" s="44"/>
      <c r="AL48" s="31"/>
      <c r="AM48" s="31"/>
      <c r="AN48" s="44"/>
      <c r="AO48" s="45"/>
      <c r="AP48" s="43"/>
      <c r="AQ48" s="44"/>
      <c r="AR48" s="31"/>
      <c r="AS48" s="31"/>
      <c r="AT48" s="44"/>
      <c r="AU48" s="45"/>
      <c r="AV48" s="43"/>
      <c r="AW48" s="44"/>
      <c r="AX48" s="31"/>
      <c r="AY48" s="31"/>
      <c r="AZ48" s="44"/>
      <c r="BA48" s="45"/>
      <c r="BB48" s="43"/>
      <c r="BC48" s="44"/>
      <c r="BD48" s="31"/>
      <c r="BE48" s="31"/>
      <c r="BF48" s="44"/>
      <c r="BG48" s="45"/>
      <c r="BH48" s="43"/>
      <c r="BI48" s="44"/>
      <c r="BJ48" s="31"/>
      <c r="BK48" s="31"/>
      <c r="BL48" s="44"/>
      <c r="BM48" s="45"/>
      <c r="BN48" s="43"/>
      <c r="BO48" s="44"/>
      <c r="BP48" s="31"/>
      <c r="BQ48" s="31"/>
      <c r="BR48" s="44"/>
      <c r="BS48" s="45"/>
      <c r="BT48" s="43"/>
      <c r="BU48" s="44"/>
      <c r="BV48" s="31"/>
      <c r="BW48" s="31"/>
      <c r="BX48" s="44"/>
      <c r="BY48" s="45"/>
      <c r="BZ48" s="43"/>
      <c r="CA48" s="44"/>
      <c r="CB48" s="31"/>
      <c r="CC48" s="31"/>
      <c r="CD48" s="44"/>
      <c r="CE48" s="45"/>
      <c r="CF48" s="43"/>
      <c r="CG48" s="44"/>
      <c r="CH48" s="31"/>
      <c r="CI48" s="31"/>
      <c r="CJ48" s="44"/>
      <c r="CK48" s="45"/>
      <c r="CL48" s="43"/>
      <c r="CM48" s="44"/>
      <c r="CN48" s="31"/>
      <c r="CO48" s="31"/>
      <c r="CP48" s="44"/>
      <c r="CQ48" s="45"/>
      <c r="CR48" s="43"/>
      <c r="CS48" s="44"/>
      <c r="CT48" s="31"/>
      <c r="CU48" s="31"/>
      <c r="CV48" s="44"/>
      <c r="CW48" s="45"/>
      <c r="CX48" s="43"/>
      <c r="CY48" s="44"/>
      <c r="CZ48" s="31"/>
      <c r="DA48" s="31"/>
      <c r="DB48" s="44"/>
      <c r="DC48" s="45"/>
      <c r="DD48" s="43"/>
      <c r="DE48" s="44"/>
      <c r="DF48" s="31"/>
      <c r="DG48" s="31"/>
      <c r="DH48" s="44"/>
      <c r="DI48" s="45"/>
    </row>
    <row r="49" spans="2:116" ht="15.75" thickBot="1" x14ac:dyDescent="0.3">
      <c r="D49" s="91" t="s">
        <v>51</v>
      </c>
      <c r="E49" s="92"/>
      <c r="F49" s="34">
        <v>5</v>
      </c>
      <c r="G49" s="31"/>
      <c r="H49" s="31"/>
      <c r="I49" s="31"/>
      <c r="J49" s="31"/>
      <c r="K49" s="35"/>
      <c r="L49" s="34"/>
      <c r="M49" s="31"/>
      <c r="N49" s="31"/>
      <c r="O49" s="31"/>
      <c r="P49" s="31">
        <v>5</v>
      </c>
      <c r="Q49" s="35"/>
      <c r="R49" s="34">
        <v>5</v>
      </c>
      <c r="S49" s="31"/>
      <c r="T49" s="31"/>
      <c r="U49" s="31"/>
      <c r="V49" s="31"/>
      <c r="W49" s="35"/>
      <c r="X49" s="34">
        <v>50</v>
      </c>
      <c r="Y49" s="31"/>
      <c r="Z49" s="31">
        <v>15</v>
      </c>
      <c r="AA49" s="31"/>
      <c r="AB49" s="31"/>
      <c r="AC49" s="35"/>
      <c r="AD49" s="34"/>
      <c r="AE49" s="31"/>
      <c r="AF49" s="31"/>
      <c r="AG49" s="31"/>
      <c r="AH49" s="31"/>
      <c r="AI49" s="35"/>
      <c r="AJ49" s="34"/>
      <c r="AK49" s="31"/>
      <c r="AL49" s="31"/>
      <c r="AM49" s="31"/>
      <c r="AN49" s="31"/>
      <c r="AO49" s="35"/>
      <c r="AP49" s="34"/>
      <c r="AQ49" s="31"/>
      <c r="AR49" s="31"/>
      <c r="AS49" s="31"/>
      <c r="AT49" s="31"/>
      <c r="AU49" s="35"/>
      <c r="AV49" s="34"/>
      <c r="AW49" s="31"/>
      <c r="AX49" s="31"/>
      <c r="AY49" s="31"/>
      <c r="AZ49" s="31"/>
      <c r="BA49" s="35"/>
      <c r="BB49" s="34"/>
      <c r="BC49" s="31"/>
      <c r="BD49" s="31"/>
      <c r="BE49" s="31"/>
      <c r="BF49" s="31"/>
      <c r="BG49" s="35"/>
      <c r="BH49" s="34"/>
      <c r="BI49" s="31"/>
      <c r="BJ49" s="31"/>
      <c r="BK49" s="31"/>
      <c r="BL49" s="31"/>
      <c r="BM49" s="35"/>
      <c r="BN49" s="34"/>
      <c r="BO49" s="31"/>
      <c r="BP49" s="31"/>
      <c r="BQ49" s="31"/>
      <c r="BR49" s="31"/>
      <c r="BS49" s="35"/>
      <c r="BT49" s="34"/>
      <c r="BU49" s="31"/>
      <c r="BV49" s="31"/>
      <c r="BW49" s="31"/>
      <c r="BX49" s="31"/>
      <c r="BY49" s="35"/>
      <c r="BZ49" s="34"/>
      <c r="CA49" s="31"/>
      <c r="CB49" s="31"/>
      <c r="CC49" s="31"/>
      <c r="CD49" s="31"/>
      <c r="CE49" s="35"/>
      <c r="CF49" s="34"/>
      <c r="CG49" s="31"/>
      <c r="CH49" s="31"/>
      <c r="CI49" s="31"/>
      <c r="CJ49" s="31"/>
      <c r="CK49" s="35"/>
      <c r="CL49" s="34"/>
      <c r="CM49" s="31"/>
      <c r="CN49" s="31"/>
      <c r="CO49" s="31"/>
      <c r="CP49" s="31"/>
      <c r="CQ49" s="35"/>
      <c r="CR49" s="34"/>
      <c r="CS49" s="31"/>
      <c r="CT49" s="31"/>
      <c r="CU49" s="31"/>
      <c r="CV49" s="31"/>
      <c r="CW49" s="35"/>
      <c r="CX49" s="34"/>
      <c r="CY49" s="31"/>
      <c r="CZ49" s="31"/>
      <c r="DA49" s="31"/>
      <c r="DB49" s="31"/>
      <c r="DC49" s="35"/>
      <c r="DD49" s="34"/>
      <c r="DE49" s="31"/>
      <c r="DF49" s="31"/>
      <c r="DG49" s="31"/>
      <c r="DH49" s="31"/>
      <c r="DI49" s="35"/>
    </row>
    <row r="50" spans="2:116" ht="15.75" thickBot="1" x14ac:dyDescent="0.3">
      <c r="D50" s="111" t="s">
        <v>52</v>
      </c>
      <c r="E50" s="112"/>
      <c r="F50" s="34">
        <v>5</v>
      </c>
      <c r="G50" s="31">
        <v>5</v>
      </c>
      <c r="H50" s="31"/>
      <c r="I50" s="31"/>
      <c r="J50" s="31"/>
      <c r="K50" s="35"/>
      <c r="L50" s="34"/>
      <c r="M50" s="31">
        <v>10</v>
      </c>
      <c r="N50" s="31"/>
      <c r="O50" s="31"/>
      <c r="P50" s="31"/>
      <c r="Q50" s="35"/>
      <c r="R50" s="34">
        <v>5</v>
      </c>
      <c r="S50" s="31">
        <v>5</v>
      </c>
      <c r="T50" s="31"/>
      <c r="U50" s="31"/>
      <c r="V50" s="31"/>
      <c r="W50" s="35"/>
      <c r="X50" s="34">
        <v>50</v>
      </c>
      <c r="Y50" s="31"/>
      <c r="Z50" s="31">
        <v>10</v>
      </c>
      <c r="AA50" s="31"/>
      <c r="AB50" s="31"/>
      <c r="AC50" s="35"/>
      <c r="AD50" s="34"/>
      <c r="AE50" s="31"/>
      <c r="AF50" s="31"/>
      <c r="AG50" s="31">
        <v>5</v>
      </c>
      <c r="AH50" s="31"/>
      <c r="AI50" s="35"/>
      <c r="AJ50" s="34"/>
      <c r="AK50" s="31">
        <v>10</v>
      </c>
      <c r="AL50" s="31"/>
      <c r="AM50" s="31"/>
      <c r="AN50" s="31"/>
      <c r="AO50" s="35"/>
      <c r="AP50" s="34"/>
      <c r="AQ50" s="31">
        <v>10</v>
      </c>
      <c r="AR50" s="31"/>
      <c r="AS50" s="31"/>
      <c r="AT50" s="31"/>
      <c r="AU50" s="35"/>
      <c r="AV50" s="34"/>
      <c r="AW50" s="31"/>
      <c r="AX50" s="31"/>
      <c r="AY50" s="31"/>
      <c r="AZ50" s="31"/>
      <c r="BA50" s="35"/>
      <c r="BB50" s="34"/>
      <c r="BC50" s="31"/>
      <c r="BD50" s="31"/>
      <c r="BE50" s="31"/>
      <c r="BF50" s="31"/>
      <c r="BG50" s="35"/>
      <c r="BH50" s="34"/>
      <c r="BI50" s="31"/>
      <c r="BJ50" s="31"/>
      <c r="BK50" s="31"/>
      <c r="BL50" s="31"/>
      <c r="BM50" s="35"/>
      <c r="BN50" s="34"/>
      <c r="BO50" s="31"/>
      <c r="BP50" s="31"/>
      <c r="BQ50" s="31"/>
      <c r="BR50" s="31"/>
      <c r="BS50" s="35"/>
      <c r="BT50" s="34"/>
      <c r="BU50" s="31"/>
      <c r="BV50" s="31"/>
      <c r="BW50" s="31"/>
      <c r="BX50" s="31"/>
      <c r="BY50" s="35"/>
      <c r="BZ50" s="34"/>
      <c r="CA50" s="31"/>
      <c r="CB50" s="31"/>
      <c r="CC50" s="31"/>
      <c r="CD50" s="31"/>
      <c r="CE50" s="35"/>
      <c r="CF50" s="34"/>
      <c r="CG50" s="31"/>
      <c r="CH50" s="31"/>
      <c r="CI50" s="31"/>
      <c r="CJ50" s="31"/>
      <c r="CK50" s="35"/>
      <c r="CL50" s="34"/>
      <c r="CM50" s="31"/>
      <c r="CN50" s="31"/>
      <c r="CO50" s="31"/>
      <c r="CP50" s="31"/>
      <c r="CQ50" s="35"/>
      <c r="CR50" s="34"/>
      <c r="CS50" s="31"/>
      <c r="CT50" s="31"/>
      <c r="CU50" s="31"/>
      <c r="CV50" s="31"/>
      <c r="CW50" s="35"/>
      <c r="CX50" s="34"/>
      <c r="CY50" s="31"/>
      <c r="CZ50" s="31"/>
      <c r="DA50" s="31"/>
      <c r="DB50" s="31"/>
      <c r="DC50" s="35"/>
      <c r="DD50" s="34"/>
      <c r="DE50" s="31"/>
      <c r="DF50" s="31"/>
      <c r="DG50" s="31"/>
      <c r="DH50" s="31"/>
      <c r="DI50" s="35"/>
    </row>
    <row r="51" spans="2:116" ht="15.75" thickBot="1" x14ac:dyDescent="0.3">
      <c r="D51" s="113" t="s">
        <v>53</v>
      </c>
      <c r="E51" s="114"/>
      <c r="F51" s="46">
        <f t="shared" ref="F51:BQ51" si="0">SUM(F14:F50)</f>
        <v>100</v>
      </c>
      <c r="G51" s="46">
        <f t="shared" si="0"/>
        <v>100</v>
      </c>
      <c r="H51" s="46">
        <f t="shared" si="0"/>
        <v>90</v>
      </c>
      <c r="I51" s="46">
        <f t="shared" si="0"/>
        <v>160</v>
      </c>
      <c r="J51" s="46">
        <f t="shared" si="0"/>
        <v>100</v>
      </c>
      <c r="K51" s="46">
        <f t="shared" si="0"/>
        <v>0</v>
      </c>
      <c r="L51" s="46">
        <f t="shared" si="0"/>
        <v>165</v>
      </c>
      <c r="M51" s="46">
        <f t="shared" si="0"/>
        <v>105</v>
      </c>
      <c r="N51" s="46">
        <f t="shared" si="0"/>
        <v>155</v>
      </c>
      <c r="O51" s="46">
        <f t="shared" si="0"/>
        <v>100</v>
      </c>
      <c r="P51" s="46">
        <f t="shared" si="0"/>
        <v>145</v>
      </c>
      <c r="Q51" s="46">
        <f t="shared" si="0"/>
        <v>0</v>
      </c>
      <c r="R51" s="46">
        <f t="shared" si="0"/>
        <v>190</v>
      </c>
      <c r="S51" s="46">
        <f t="shared" si="0"/>
        <v>115</v>
      </c>
      <c r="T51" s="46">
        <f t="shared" si="0"/>
        <v>115</v>
      </c>
      <c r="U51" s="46">
        <f t="shared" si="0"/>
        <v>100</v>
      </c>
      <c r="V51" s="46">
        <f t="shared" si="0"/>
        <v>100</v>
      </c>
      <c r="W51" s="46">
        <f t="shared" si="0"/>
        <v>0</v>
      </c>
      <c r="X51" s="46">
        <f t="shared" si="0"/>
        <v>125</v>
      </c>
      <c r="Y51" s="46">
        <f t="shared" si="0"/>
        <v>0</v>
      </c>
      <c r="Z51" s="46">
        <f t="shared" si="0"/>
        <v>100</v>
      </c>
      <c r="AA51" s="46">
        <f t="shared" si="0"/>
        <v>100</v>
      </c>
      <c r="AB51" s="46">
        <f t="shared" si="0"/>
        <v>100</v>
      </c>
      <c r="AC51" s="46">
        <f t="shared" si="0"/>
        <v>0</v>
      </c>
      <c r="AD51" s="46">
        <f t="shared" si="0"/>
        <v>105</v>
      </c>
      <c r="AE51" s="46">
        <f t="shared" si="0"/>
        <v>100</v>
      </c>
      <c r="AF51" s="46">
        <f t="shared" si="0"/>
        <v>100</v>
      </c>
      <c r="AG51" s="46">
        <f t="shared" si="0"/>
        <v>100</v>
      </c>
      <c r="AH51" s="46">
        <f t="shared" si="0"/>
        <v>100</v>
      </c>
      <c r="AI51" s="46">
        <f t="shared" si="0"/>
        <v>0</v>
      </c>
      <c r="AJ51" s="46">
        <f t="shared" si="0"/>
        <v>100</v>
      </c>
      <c r="AK51" s="46">
        <f t="shared" si="0"/>
        <v>135</v>
      </c>
      <c r="AL51" s="46">
        <f t="shared" si="0"/>
        <v>110</v>
      </c>
      <c r="AM51" s="46">
        <f t="shared" si="0"/>
        <v>100</v>
      </c>
      <c r="AN51" s="46">
        <f t="shared" si="0"/>
        <v>0</v>
      </c>
      <c r="AO51" s="46">
        <f t="shared" si="0"/>
        <v>0</v>
      </c>
      <c r="AP51" s="46">
        <f t="shared" si="0"/>
        <v>125</v>
      </c>
      <c r="AQ51" s="46">
        <f t="shared" si="0"/>
        <v>150</v>
      </c>
      <c r="AR51" s="46">
        <f t="shared" si="0"/>
        <v>135</v>
      </c>
      <c r="AS51" s="46">
        <f t="shared" si="0"/>
        <v>105</v>
      </c>
      <c r="AT51" s="46">
        <f t="shared" si="0"/>
        <v>85</v>
      </c>
      <c r="AU51" s="46">
        <f t="shared" si="0"/>
        <v>0</v>
      </c>
      <c r="AV51" s="46">
        <f t="shared" si="0"/>
        <v>165</v>
      </c>
      <c r="AW51" s="46">
        <f t="shared" si="0"/>
        <v>85</v>
      </c>
      <c r="AX51" s="46">
        <f t="shared" si="0"/>
        <v>95</v>
      </c>
      <c r="AY51" s="46">
        <f t="shared" si="0"/>
        <v>90</v>
      </c>
      <c r="AZ51" s="46">
        <f t="shared" si="0"/>
        <v>70</v>
      </c>
      <c r="BA51" s="46">
        <f t="shared" si="0"/>
        <v>90</v>
      </c>
      <c r="BB51" s="46">
        <f t="shared" si="0"/>
        <v>0</v>
      </c>
      <c r="BC51" s="46">
        <f t="shared" si="0"/>
        <v>0</v>
      </c>
      <c r="BD51" s="46">
        <f t="shared" si="0"/>
        <v>0</v>
      </c>
      <c r="BE51" s="46">
        <f t="shared" si="0"/>
        <v>0</v>
      </c>
      <c r="BF51" s="46">
        <f t="shared" si="0"/>
        <v>0</v>
      </c>
      <c r="BG51" s="46">
        <f t="shared" si="0"/>
        <v>0</v>
      </c>
      <c r="BH51" s="46">
        <f t="shared" si="0"/>
        <v>0</v>
      </c>
      <c r="BI51" s="46">
        <f t="shared" si="0"/>
        <v>0</v>
      </c>
      <c r="BJ51" s="46">
        <f t="shared" si="0"/>
        <v>0</v>
      </c>
      <c r="BK51" s="46">
        <f t="shared" si="0"/>
        <v>0</v>
      </c>
      <c r="BL51" s="46">
        <f t="shared" si="0"/>
        <v>0</v>
      </c>
      <c r="BM51" s="46">
        <f t="shared" si="0"/>
        <v>0</v>
      </c>
      <c r="BN51" s="46">
        <f t="shared" si="0"/>
        <v>0</v>
      </c>
      <c r="BO51" s="46">
        <f t="shared" si="0"/>
        <v>0</v>
      </c>
      <c r="BP51" s="46">
        <f t="shared" si="0"/>
        <v>0</v>
      </c>
      <c r="BQ51" s="46">
        <f t="shared" si="0"/>
        <v>0</v>
      </c>
      <c r="BR51" s="46">
        <f t="shared" ref="BR51:DI51" si="1">SUM(BR14:BR50)</f>
        <v>0</v>
      </c>
      <c r="BS51" s="46">
        <f t="shared" si="1"/>
        <v>0</v>
      </c>
      <c r="BT51" s="46">
        <f t="shared" si="1"/>
        <v>0</v>
      </c>
      <c r="BU51" s="46">
        <f t="shared" si="1"/>
        <v>0</v>
      </c>
      <c r="BV51" s="46">
        <f t="shared" si="1"/>
        <v>0</v>
      </c>
      <c r="BW51" s="46">
        <f t="shared" si="1"/>
        <v>0</v>
      </c>
      <c r="BX51" s="46">
        <f t="shared" si="1"/>
        <v>0</v>
      </c>
      <c r="BY51" s="46">
        <f t="shared" si="1"/>
        <v>0</v>
      </c>
      <c r="BZ51" s="46">
        <f t="shared" si="1"/>
        <v>0</v>
      </c>
      <c r="CA51" s="46">
        <f t="shared" si="1"/>
        <v>0</v>
      </c>
      <c r="CB51" s="46">
        <f t="shared" si="1"/>
        <v>0</v>
      </c>
      <c r="CC51" s="46">
        <f t="shared" si="1"/>
        <v>0</v>
      </c>
      <c r="CD51" s="46">
        <f t="shared" si="1"/>
        <v>0</v>
      </c>
      <c r="CE51" s="46">
        <f t="shared" si="1"/>
        <v>0</v>
      </c>
      <c r="CF51" s="46">
        <f t="shared" si="1"/>
        <v>0</v>
      </c>
      <c r="CG51" s="46">
        <f t="shared" si="1"/>
        <v>0</v>
      </c>
      <c r="CH51" s="46">
        <f t="shared" si="1"/>
        <v>0</v>
      </c>
      <c r="CI51" s="46">
        <f t="shared" si="1"/>
        <v>0</v>
      </c>
      <c r="CJ51" s="46">
        <f t="shared" si="1"/>
        <v>0</v>
      </c>
      <c r="CK51" s="46">
        <f t="shared" si="1"/>
        <v>0</v>
      </c>
      <c r="CL51" s="46">
        <f t="shared" si="1"/>
        <v>0</v>
      </c>
      <c r="CM51" s="46">
        <f t="shared" si="1"/>
        <v>0</v>
      </c>
      <c r="CN51" s="46">
        <f t="shared" si="1"/>
        <v>0</v>
      </c>
      <c r="CO51" s="46">
        <f t="shared" si="1"/>
        <v>0</v>
      </c>
      <c r="CP51" s="46">
        <f t="shared" si="1"/>
        <v>0</v>
      </c>
      <c r="CQ51" s="46">
        <f t="shared" si="1"/>
        <v>0</v>
      </c>
      <c r="CR51" s="46">
        <f t="shared" si="1"/>
        <v>0</v>
      </c>
      <c r="CS51" s="46">
        <f t="shared" si="1"/>
        <v>0</v>
      </c>
      <c r="CT51" s="46">
        <f t="shared" si="1"/>
        <v>0</v>
      </c>
      <c r="CU51" s="46">
        <f t="shared" si="1"/>
        <v>0</v>
      </c>
      <c r="CV51" s="46">
        <f t="shared" si="1"/>
        <v>0</v>
      </c>
      <c r="CW51" s="46">
        <f t="shared" si="1"/>
        <v>0</v>
      </c>
      <c r="CX51" s="46">
        <f t="shared" si="1"/>
        <v>0</v>
      </c>
      <c r="CY51" s="46">
        <f t="shared" si="1"/>
        <v>0</v>
      </c>
      <c r="CZ51" s="46">
        <f t="shared" si="1"/>
        <v>0</v>
      </c>
      <c r="DA51" s="46">
        <f t="shared" si="1"/>
        <v>0</v>
      </c>
      <c r="DB51" s="46">
        <f t="shared" si="1"/>
        <v>0</v>
      </c>
      <c r="DC51" s="46">
        <f t="shared" si="1"/>
        <v>0</v>
      </c>
      <c r="DD51" s="46">
        <f t="shared" si="1"/>
        <v>0</v>
      </c>
      <c r="DE51" s="46">
        <f t="shared" si="1"/>
        <v>0</v>
      </c>
      <c r="DF51" s="46">
        <f t="shared" si="1"/>
        <v>0</v>
      </c>
      <c r="DG51" s="46">
        <f t="shared" si="1"/>
        <v>0</v>
      </c>
      <c r="DH51" s="46">
        <f t="shared" si="1"/>
        <v>0</v>
      </c>
      <c r="DI51" s="46">
        <f t="shared" si="1"/>
        <v>0</v>
      </c>
    </row>
    <row r="52" spans="2:116" ht="15.75" thickBot="1" x14ac:dyDescent="0.3">
      <c r="B52" s="1" t="s">
        <v>54</v>
      </c>
      <c r="D52" s="115" t="s">
        <v>55</v>
      </c>
      <c r="E52" s="116"/>
      <c r="F52" s="47" t="s">
        <v>54</v>
      </c>
      <c r="G52" s="47"/>
      <c r="H52" s="47"/>
      <c r="I52" s="47"/>
      <c r="J52" s="47" t="s">
        <v>54</v>
      </c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</row>
    <row r="53" spans="2:116" ht="15.75" thickBot="1" x14ac:dyDescent="0.3">
      <c r="D53" s="115" t="s">
        <v>56</v>
      </c>
      <c r="E53" s="116"/>
      <c r="F53" s="48"/>
      <c r="G53" s="48"/>
      <c r="H53" s="48"/>
      <c r="I53" s="48"/>
      <c r="J53" s="48" t="s">
        <v>54</v>
      </c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</row>
    <row r="54" spans="2:116" ht="25.5" customHeight="1" x14ac:dyDescent="0.25">
      <c r="C54" s="49"/>
      <c r="D54" s="50"/>
      <c r="E54" s="117" t="s">
        <v>57</v>
      </c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</row>
    <row r="55" spans="2:116" ht="25.5" customHeight="1" thickBot="1" x14ac:dyDescent="0.3">
      <c r="C55" s="49"/>
      <c r="D55" s="50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</row>
    <row r="56" spans="2:116" ht="14.25" customHeight="1" thickBot="1" x14ac:dyDescent="0.3">
      <c r="C56" s="49"/>
      <c r="D56" s="106" t="s">
        <v>7</v>
      </c>
      <c r="E56" s="107"/>
      <c r="F56" s="51" t="s">
        <v>8</v>
      </c>
      <c r="G56" s="52"/>
      <c r="H56" s="52"/>
      <c r="I56" s="108" t="s">
        <v>9</v>
      </c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9" t="s">
        <v>10</v>
      </c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 t="s">
        <v>11</v>
      </c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 t="s">
        <v>12</v>
      </c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</row>
    <row r="57" spans="2:116" ht="14.25" customHeight="1" thickBot="1" x14ac:dyDescent="0.3">
      <c r="C57" s="49"/>
      <c r="D57" s="118" t="s">
        <v>16</v>
      </c>
      <c r="E57" s="120"/>
      <c r="F57" s="53">
        <f t="shared" ref="F57:BQ57" si="2">F11</f>
        <v>29</v>
      </c>
      <c r="G57" s="53">
        <f t="shared" si="2"/>
        <v>30</v>
      </c>
      <c r="H57" s="53">
        <f t="shared" si="2"/>
        <v>31</v>
      </c>
      <c r="I57" s="54">
        <f t="shared" si="2"/>
        <v>1</v>
      </c>
      <c r="J57" s="54">
        <f t="shared" si="2"/>
        <v>2</v>
      </c>
      <c r="K57" s="54">
        <f t="shared" si="2"/>
        <v>3</v>
      </c>
      <c r="L57" s="54">
        <f t="shared" si="2"/>
        <v>5</v>
      </c>
      <c r="M57" s="54">
        <f t="shared" si="2"/>
        <v>6</v>
      </c>
      <c r="N57" s="54">
        <f t="shared" si="2"/>
        <v>7</v>
      </c>
      <c r="O57" s="54">
        <f t="shared" si="2"/>
        <v>8</v>
      </c>
      <c r="P57" s="54">
        <f t="shared" si="2"/>
        <v>9</v>
      </c>
      <c r="Q57" s="54">
        <f t="shared" si="2"/>
        <v>10</v>
      </c>
      <c r="R57" s="54">
        <f t="shared" si="2"/>
        <v>12</v>
      </c>
      <c r="S57" s="54">
        <f t="shared" si="2"/>
        <v>13</v>
      </c>
      <c r="T57" s="54">
        <f t="shared" si="2"/>
        <v>14</v>
      </c>
      <c r="U57" s="54">
        <f t="shared" si="2"/>
        <v>15</v>
      </c>
      <c r="V57" s="54">
        <f t="shared" si="2"/>
        <v>16</v>
      </c>
      <c r="W57" s="54">
        <f t="shared" si="2"/>
        <v>17</v>
      </c>
      <c r="X57" s="54">
        <f t="shared" si="2"/>
        <v>19</v>
      </c>
      <c r="Y57" s="54">
        <f t="shared" si="2"/>
        <v>20</v>
      </c>
      <c r="Z57" s="54">
        <f t="shared" si="2"/>
        <v>21</v>
      </c>
      <c r="AA57" s="54">
        <f t="shared" si="2"/>
        <v>22</v>
      </c>
      <c r="AB57" s="54">
        <f t="shared" si="2"/>
        <v>23</v>
      </c>
      <c r="AC57" s="54">
        <f t="shared" si="2"/>
        <v>24</v>
      </c>
      <c r="AD57" s="54">
        <f t="shared" si="2"/>
        <v>26</v>
      </c>
      <c r="AE57" s="54">
        <f t="shared" si="2"/>
        <v>27</v>
      </c>
      <c r="AF57" s="54">
        <f t="shared" si="2"/>
        <v>28</v>
      </c>
      <c r="AG57" s="54">
        <f t="shared" si="2"/>
        <v>29</v>
      </c>
      <c r="AH57" s="54">
        <f t="shared" si="2"/>
        <v>30</v>
      </c>
      <c r="AI57" s="53">
        <f t="shared" si="2"/>
        <v>1</v>
      </c>
      <c r="AJ57" s="53">
        <f t="shared" si="2"/>
        <v>3</v>
      </c>
      <c r="AK57" s="53">
        <f t="shared" si="2"/>
        <v>4</v>
      </c>
      <c r="AL57" s="53">
        <f t="shared" si="2"/>
        <v>5</v>
      </c>
      <c r="AM57" s="53">
        <f t="shared" si="2"/>
        <v>6</v>
      </c>
      <c r="AN57" s="53">
        <f t="shared" si="2"/>
        <v>7</v>
      </c>
      <c r="AO57" s="53">
        <f t="shared" si="2"/>
        <v>8</v>
      </c>
      <c r="AP57" s="53">
        <f t="shared" si="2"/>
        <v>10</v>
      </c>
      <c r="AQ57" s="53">
        <f t="shared" si="2"/>
        <v>11</v>
      </c>
      <c r="AR57" s="53">
        <f t="shared" si="2"/>
        <v>12</v>
      </c>
      <c r="AS57" s="53">
        <f t="shared" si="2"/>
        <v>13</v>
      </c>
      <c r="AT57" s="53">
        <f t="shared" si="2"/>
        <v>14</v>
      </c>
      <c r="AU57" s="53">
        <f t="shared" si="2"/>
        <v>15</v>
      </c>
      <c r="AV57" s="53">
        <f t="shared" si="2"/>
        <v>17</v>
      </c>
      <c r="AW57" s="53">
        <f t="shared" si="2"/>
        <v>18</v>
      </c>
      <c r="AX57" s="53">
        <f t="shared" si="2"/>
        <v>19</v>
      </c>
      <c r="AY57" s="53">
        <f t="shared" si="2"/>
        <v>20</v>
      </c>
      <c r="AZ57" s="53">
        <f t="shared" si="2"/>
        <v>21</v>
      </c>
      <c r="BA57" s="53">
        <f t="shared" si="2"/>
        <v>22</v>
      </c>
      <c r="BB57" s="53">
        <f t="shared" si="2"/>
        <v>24</v>
      </c>
      <c r="BC57" s="53">
        <f t="shared" si="2"/>
        <v>25</v>
      </c>
      <c r="BD57" s="53">
        <f t="shared" si="2"/>
        <v>26</v>
      </c>
      <c r="BE57" s="53">
        <f t="shared" si="2"/>
        <v>27</v>
      </c>
      <c r="BF57" s="53">
        <f t="shared" si="2"/>
        <v>28</v>
      </c>
      <c r="BG57" s="53">
        <f t="shared" si="2"/>
        <v>29</v>
      </c>
      <c r="BH57" s="53">
        <f t="shared" si="2"/>
        <v>31</v>
      </c>
      <c r="BI57" s="53">
        <f t="shared" si="2"/>
        <v>1</v>
      </c>
      <c r="BJ57" s="53">
        <f t="shared" si="2"/>
        <v>2</v>
      </c>
      <c r="BK57" s="53">
        <f t="shared" si="2"/>
        <v>3</v>
      </c>
      <c r="BL57" s="53">
        <f t="shared" si="2"/>
        <v>4</v>
      </c>
      <c r="BM57" s="53">
        <f t="shared" si="2"/>
        <v>5</v>
      </c>
      <c r="BN57" s="53">
        <f t="shared" si="2"/>
        <v>7</v>
      </c>
      <c r="BO57" s="53">
        <f t="shared" si="2"/>
        <v>8</v>
      </c>
      <c r="BP57" s="53">
        <f t="shared" si="2"/>
        <v>9</v>
      </c>
      <c r="BQ57" s="53">
        <f t="shared" si="2"/>
        <v>10</v>
      </c>
      <c r="BR57" s="53">
        <f t="shared" ref="BR57:DI57" si="3">BR11</f>
        <v>11</v>
      </c>
      <c r="BS57" s="53">
        <f t="shared" si="3"/>
        <v>12</v>
      </c>
      <c r="BT57" s="53">
        <f t="shared" si="3"/>
        <v>14</v>
      </c>
      <c r="BU57" s="53">
        <f t="shared" si="3"/>
        <v>15</v>
      </c>
      <c r="BV57" s="53">
        <f t="shared" si="3"/>
        <v>16</v>
      </c>
      <c r="BW57" s="53">
        <f t="shared" si="3"/>
        <v>17</v>
      </c>
      <c r="BX57" s="53">
        <f t="shared" si="3"/>
        <v>18</v>
      </c>
      <c r="BY57" s="53">
        <f t="shared" si="3"/>
        <v>19</v>
      </c>
      <c r="BZ57" s="53">
        <f t="shared" si="3"/>
        <v>21</v>
      </c>
      <c r="CA57" s="53">
        <f t="shared" si="3"/>
        <v>22</v>
      </c>
      <c r="CB57" s="53">
        <f t="shared" si="3"/>
        <v>23</v>
      </c>
      <c r="CC57" s="53">
        <f t="shared" si="3"/>
        <v>24</v>
      </c>
      <c r="CD57" s="53">
        <f t="shared" si="3"/>
        <v>25</v>
      </c>
      <c r="CE57" s="53">
        <f t="shared" si="3"/>
        <v>26</v>
      </c>
      <c r="CF57" s="53">
        <f t="shared" si="3"/>
        <v>28</v>
      </c>
      <c r="CG57" s="53">
        <f t="shared" si="3"/>
        <v>29</v>
      </c>
      <c r="CH57" s="53">
        <f t="shared" si="3"/>
        <v>30</v>
      </c>
      <c r="CI57" s="53">
        <f t="shared" si="3"/>
        <v>1</v>
      </c>
      <c r="CJ57" s="53">
        <f t="shared" si="3"/>
        <v>2</v>
      </c>
      <c r="CK57" s="53">
        <f t="shared" si="3"/>
        <v>3</v>
      </c>
      <c r="CL57" s="53">
        <f t="shared" si="3"/>
        <v>5</v>
      </c>
      <c r="CM57" s="53">
        <f t="shared" si="3"/>
        <v>6</v>
      </c>
      <c r="CN57" s="53">
        <f t="shared" si="3"/>
        <v>7</v>
      </c>
      <c r="CO57" s="53">
        <f t="shared" si="3"/>
        <v>8</v>
      </c>
      <c r="CP57" s="53">
        <f t="shared" si="3"/>
        <v>9</v>
      </c>
      <c r="CQ57" s="53">
        <f t="shared" si="3"/>
        <v>10</v>
      </c>
      <c r="CR57" s="53">
        <f t="shared" si="3"/>
        <v>12</v>
      </c>
      <c r="CS57" s="53">
        <f t="shared" si="3"/>
        <v>13</v>
      </c>
      <c r="CT57" s="53">
        <f t="shared" si="3"/>
        <v>14</v>
      </c>
      <c r="CU57" s="53">
        <f t="shared" si="3"/>
        <v>15</v>
      </c>
      <c r="CV57" s="53">
        <f t="shared" si="3"/>
        <v>16</v>
      </c>
      <c r="CW57" s="53">
        <f t="shared" si="3"/>
        <v>17</v>
      </c>
      <c r="CX57" s="53">
        <f t="shared" si="3"/>
        <v>19</v>
      </c>
      <c r="CY57" s="53">
        <f t="shared" si="3"/>
        <v>20</v>
      </c>
      <c r="CZ57" s="53">
        <f t="shared" si="3"/>
        <v>21</v>
      </c>
      <c r="DA57" s="53">
        <f t="shared" si="3"/>
        <v>22</v>
      </c>
      <c r="DB57" s="53">
        <f t="shared" si="3"/>
        <v>23</v>
      </c>
      <c r="DC57" s="53">
        <f t="shared" si="3"/>
        <v>24</v>
      </c>
      <c r="DD57" s="53">
        <f t="shared" si="3"/>
        <v>26</v>
      </c>
      <c r="DE57" s="53">
        <f t="shared" si="3"/>
        <v>27</v>
      </c>
      <c r="DF57" s="53">
        <f t="shared" si="3"/>
        <v>28</v>
      </c>
      <c r="DG57" s="53">
        <f t="shared" si="3"/>
        <v>29</v>
      </c>
      <c r="DH57" s="53">
        <f t="shared" si="3"/>
        <v>30</v>
      </c>
      <c r="DI57" s="53">
        <f t="shared" si="3"/>
        <v>31</v>
      </c>
    </row>
    <row r="58" spans="2:116" ht="15.75" thickBot="1" x14ac:dyDescent="0.3">
      <c r="D58" s="121" t="s">
        <v>58</v>
      </c>
      <c r="E58" s="122"/>
      <c r="F58" s="55">
        <f>($F$12*F14/100)</f>
        <v>10</v>
      </c>
      <c r="G58" s="55">
        <f>($G$12*G14/100)</f>
        <v>6</v>
      </c>
      <c r="H58" s="55">
        <f>($H$12*H14/100)</f>
        <v>4.5</v>
      </c>
      <c r="I58" s="55">
        <f>($I$12*I14/100)</f>
        <v>15</v>
      </c>
      <c r="J58" s="55">
        <f>($J$12*J14/100)</f>
        <v>13.5</v>
      </c>
      <c r="K58" s="55">
        <f>($K$12*K14/100)</f>
        <v>0</v>
      </c>
      <c r="L58" s="55">
        <f>($L$12*L14/100)</f>
        <v>24</v>
      </c>
      <c r="M58" s="55">
        <f>($M$12*M14/100)</f>
        <v>6</v>
      </c>
      <c r="N58" s="55">
        <f>($N$12*N14/100)</f>
        <v>6</v>
      </c>
      <c r="O58" s="55">
        <f>($O$12*O14/100)</f>
        <v>6</v>
      </c>
      <c r="P58" s="55">
        <f>($P$12*P14/100)</f>
        <v>12</v>
      </c>
      <c r="Q58" s="55">
        <f>($Q$12*Q14/100)</f>
        <v>0</v>
      </c>
      <c r="R58" s="55">
        <f>($R$12*R14/100)</f>
        <v>11</v>
      </c>
      <c r="S58" s="55">
        <f>($S$12*S14/100)</f>
        <v>5.8</v>
      </c>
      <c r="T58" s="55">
        <f>($T$12*T14/100)</f>
        <v>6.25</v>
      </c>
      <c r="U58" s="55">
        <f>($U$12*U14/100)</f>
        <v>9.5</v>
      </c>
      <c r="V58" s="55">
        <f>($V$12*V14/100)</f>
        <v>12.45</v>
      </c>
      <c r="W58" s="55">
        <f>($W$12*W14/100)</f>
        <v>0</v>
      </c>
      <c r="X58" s="55">
        <f>($X$12*X14/100)</f>
        <v>0</v>
      </c>
      <c r="Y58" s="55">
        <f>($Y$12*Y14/100)</f>
        <v>0</v>
      </c>
      <c r="Z58" s="55">
        <f>($Z$12*Z14/100)</f>
        <v>0</v>
      </c>
      <c r="AA58" s="55">
        <f>($AA$12*AA14/100)</f>
        <v>15</v>
      </c>
      <c r="AB58" s="55">
        <f>($AB$12*AB14/100)</f>
        <v>4.75</v>
      </c>
      <c r="AC58" s="55">
        <f>($AC$12*AC14/100)</f>
        <v>0</v>
      </c>
      <c r="AD58" s="55">
        <f>($AD$12*AD14/100)</f>
        <v>23</v>
      </c>
      <c r="AE58" s="55">
        <f>($AE$12*AE14/100)</f>
        <v>11</v>
      </c>
      <c r="AF58" s="55">
        <f>($AF$12*AF14/100)</f>
        <v>13</v>
      </c>
      <c r="AG58" s="55">
        <f>($AG$12*AG14/100)</f>
        <v>20</v>
      </c>
      <c r="AH58" s="55">
        <f>($AH$12*AH14/100)</f>
        <v>12.75</v>
      </c>
      <c r="AI58" s="55">
        <f>($AI$12*AI14/100)</f>
        <v>0</v>
      </c>
      <c r="AJ58" s="55">
        <f>($AJ$12*AJ14/100)</f>
        <v>16.5</v>
      </c>
      <c r="AK58" s="55">
        <f>($AK$12*AK14/100)</f>
        <v>13</v>
      </c>
      <c r="AL58" s="55">
        <f>($AL$12*AL14/100)</f>
        <v>9.5</v>
      </c>
      <c r="AM58" s="55">
        <f>($AM$12*AM14/100)</f>
        <v>3.75</v>
      </c>
      <c r="AN58" s="55">
        <f>($AN$12*AN14/100)</f>
        <v>0</v>
      </c>
      <c r="AO58" s="55">
        <f>($AO$12*AO14/100)</f>
        <v>0</v>
      </c>
      <c r="AP58" s="55">
        <f>($AP$12*AP14/100)</f>
        <v>12</v>
      </c>
      <c r="AQ58" s="55">
        <f>($AQ$12*AQ14/100)</f>
        <v>13</v>
      </c>
      <c r="AR58" s="55">
        <f>($AR$12*AR14/100)</f>
        <v>14</v>
      </c>
      <c r="AS58" s="55">
        <f>($AS$12*AS14/100)</f>
        <v>13.5</v>
      </c>
      <c r="AT58" s="55">
        <f>($AT$12*AT14/100)</f>
        <v>8</v>
      </c>
      <c r="AU58" s="55">
        <f>($AU$12*AU14/100)</f>
        <v>0</v>
      </c>
      <c r="AV58" s="55">
        <f>($AV$12*AV14/100)</f>
        <v>10.5</v>
      </c>
      <c r="AW58" s="55">
        <f>($AW$12*AW14/100)</f>
        <v>15</v>
      </c>
      <c r="AX58" s="55">
        <f>($AX$12*AX14/100)</f>
        <v>18</v>
      </c>
      <c r="AY58" s="55">
        <f>($AY$12*AY14/100)</f>
        <v>8</v>
      </c>
      <c r="AZ58" s="55">
        <f>($AZ$12*AZ14/100)</f>
        <v>7</v>
      </c>
      <c r="BA58" s="55">
        <f>($BA$12*BA14/100)</f>
        <v>0</v>
      </c>
      <c r="BB58" s="55">
        <f>($BB$12*BB14/100)</f>
        <v>0</v>
      </c>
      <c r="BC58" s="55">
        <f>($BC$12*BC14/100)</f>
        <v>0</v>
      </c>
      <c r="BD58" s="55">
        <f>($BD$12*BD14/100)</f>
        <v>0</v>
      </c>
      <c r="BE58" s="55">
        <f>($BE$12*BE14/100)</f>
        <v>0</v>
      </c>
      <c r="BF58" s="55">
        <f>($BF$12*BF14/100)</f>
        <v>0</v>
      </c>
      <c r="BG58" s="55">
        <f>($BG$12*BG14/100)</f>
        <v>0</v>
      </c>
      <c r="BH58" s="55">
        <f>($BH$12*BH14/100)</f>
        <v>0</v>
      </c>
      <c r="BI58" s="55">
        <f>($BI$12*BI14/100)</f>
        <v>0</v>
      </c>
      <c r="BJ58" s="55">
        <f>($BJ$12*BJ14/100)</f>
        <v>0</v>
      </c>
      <c r="BK58" s="55">
        <f>($BK$12*BK14/100)</f>
        <v>0</v>
      </c>
      <c r="BL58" s="55">
        <f>($BL$12*BL14/100)</f>
        <v>0</v>
      </c>
      <c r="BM58" s="55">
        <f>($BM$12*BM14/100)</f>
        <v>0</v>
      </c>
      <c r="BN58" s="55">
        <f>($BN$12*BN14/100)</f>
        <v>0</v>
      </c>
      <c r="BO58" s="55">
        <f>($BO$12*BO14/100)</f>
        <v>0</v>
      </c>
      <c r="BP58" s="55">
        <f>($BP$12*BP14/100)</f>
        <v>0</v>
      </c>
      <c r="BQ58" s="55">
        <f>($BQ$12*BQ14/100)</f>
        <v>0</v>
      </c>
      <c r="BR58" s="55">
        <f>($BR$12*BR14/100)</f>
        <v>0</v>
      </c>
      <c r="BS58" s="55">
        <f>($BS$12*BS14/100)</f>
        <v>0</v>
      </c>
      <c r="BT58" s="55">
        <f>($BT$12*BT14/100)</f>
        <v>0</v>
      </c>
      <c r="BU58" s="55">
        <f>($BU$12*BU14/100)</f>
        <v>0</v>
      </c>
      <c r="BV58" s="55">
        <f>($BV$12*BV14/100)</f>
        <v>0</v>
      </c>
      <c r="BW58" s="55">
        <f>($BW$12*BW14/100)</f>
        <v>0</v>
      </c>
      <c r="BX58" s="55">
        <f>($BX$12*BX14/100)</f>
        <v>0</v>
      </c>
      <c r="BY58" s="55">
        <f>($BY$12*BY14/100)</f>
        <v>0</v>
      </c>
      <c r="BZ58" s="55">
        <f>($BZ$12*BZ14/100)</f>
        <v>0</v>
      </c>
      <c r="CA58" s="55">
        <f>($CA$12*CA14/100)</f>
        <v>0</v>
      </c>
      <c r="CB58" s="55">
        <f>($CB$12*CB14/100)</f>
        <v>0</v>
      </c>
      <c r="CC58" s="55">
        <f>($CC$12*CC14/100)</f>
        <v>0</v>
      </c>
      <c r="CD58" s="55">
        <f>($CD$12*CD14/100)</f>
        <v>0</v>
      </c>
      <c r="CE58" s="55">
        <f>($CE$12*CE14/100)</f>
        <v>0</v>
      </c>
      <c r="CF58" s="55">
        <f>($CF$12*CF14/100)</f>
        <v>0</v>
      </c>
      <c r="CG58" s="55">
        <f>($CG$12*CG14/100)</f>
        <v>0</v>
      </c>
      <c r="CH58" s="55">
        <f>($CH$12*CH14/100)</f>
        <v>0</v>
      </c>
      <c r="CI58" s="55">
        <f>($CI$12*CI14/100)</f>
        <v>0</v>
      </c>
      <c r="CJ58" s="55">
        <f>($CJ$12*CJ14/100)</f>
        <v>0</v>
      </c>
      <c r="CK58" s="55">
        <f>($CK$12*CK14/100)</f>
        <v>0</v>
      </c>
      <c r="CL58" s="55">
        <f>($CL$12*CL14/100)</f>
        <v>0</v>
      </c>
      <c r="CM58" s="55">
        <f>($CM$12*CM14/100)</f>
        <v>0</v>
      </c>
      <c r="CN58" s="55">
        <f>($CN$12*CN14/100)</f>
        <v>0</v>
      </c>
      <c r="CO58" s="55">
        <f>($CN$12*CO14/100)</f>
        <v>0</v>
      </c>
      <c r="CP58" s="55">
        <f>($CP$12*CP14/100)</f>
        <v>0</v>
      </c>
      <c r="CQ58" s="55">
        <f>($CQ$12*CQ14/100)</f>
        <v>0</v>
      </c>
      <c r="CR58" s="55">
        <f>($CR$12*CR14/100)</f>
        <v>0</v>
      </c>
      <c r="CS58" s="55">
        <f>($CS$12*CS14/100)</f>
        <v>0</v>
      </c>
      <c r="CT58" s="55">
        <f>($CT$12*CT14/100)</f>
        <v>0</v>
      </c>
      <c r="CU58" s="55">
        <f>($CU$12*CU14/100)</f>
        <v>0</v>
      </c>
      <c r="CV58" s="55">
        <f>($CV$12*CV14/100)</f>
        <v>0</v>
      </c>
      <c r="CW58" s="55">
        <f>($CW$12*CW14/100)</f>
        <v>0</v>
      </c>
      <c r="CX58" s="55">
        <f>($CX$12*CX14/100)</f>
        <v>0</v>
      </c>
      <c r="CY58" s="55">
        <f>($CY$12*CY14/100)</f>
        <v>0</v>
      </c>
      <c r="CZ58" s="55">
        <f>($CZ$12*CZ14/100)</f>
        <v>0</v>
      </c>
      <c r="DA58" s="55">
        <f>($DA$12*DA14/100)</f>
        <v>0</v>
      </c>
      <c r="DB58" s="55">
        <f>($DB$12*DB14/100)</f>
        <v>0</v>
      </c>
      <c r="DC58" s="55">
        <f>($DC$12*DC14/100)</f>
        <v>0</v>
      </c>
      <c r="DD58" s="55">
        <f>($DD$12*DD14/100)</f>
        <v>0</v>
      </c>
      <c r="DE58" s="55">
        <f>($DE$12*DE14/100)</f>
        <v>0</v>
      </c>
      <c r="DF58" s="55">
        <f>($DF$12*DF14/100)</f>
        <v>0</v>
      </c>
      <c r="DG58" s="55">
        <f>($DG$12*DG14/100)</f>
        <v>0</v>
      </c>
      <c r="DH58" s="55">
        <f>($DH$12*DH14/100)</f>
        <v>0</v>
      </c>
      <c r="DI58" s="55">
        <f>($DI$12*DI14/100)</f>
        <v>0</v>
      </c>
      <c r="DJ58" s="4" t="str">
        <f>DK58</f>
        <v>CALENTAMIENTO</v>
      </c>
      <c r="DK58" s="4" t="str">
        <f>D58</f>
        <v>CALENTAMIENTO</v>
      </c>
      <c r="DL58" s="4">
        <f>SUM(F58:DI58)</f>
        <v>409.25</v>
      </c>
    </row>
    <row r="59" spans="2:116" x14ac:dyDescent="0.25">
      <c r="D59" s="123" t="s">
        <v>59</v>
      </c>
      <c r="E59" s="56" t="s">
        <v>60</v>
      </c>
      <c r="F59" s="55">
        <f t="shared" ref="F59:F94" si="4">($F$12*F15/100)</f>
        <v>0</v>
      </c>
      <c r="G59" s="55">
        <f t="shared" ref="G59:G94" si="5">($G$12*G15/100)</f>
        <v>0</v>
      </c>
      <c r="H59" s="55">
        <f t="shared" ref="H59:H94" si="6">($H$12*H15/100)</f>
        <v>0</v>
      </c>
      <c r="I59" s="55">
        <f t="shared" ref="I59:I94" si="7">($I$12*I15/100)</f>
        <v>0</v>
      </c>
      <c r="J59" s="55">
        <f t="shared" ref="J59:J94" si="8">($J$12*J15/100)</f>
        <v>9</v>
      </c>
      <c r="K59" s="55">
        <f t="shared" ref="K59:K94" si="9">($K$12*K15/100)</f>
        <v>0</v>
      </c>
      <c r="L59" s="55">
        <f t="shared" ref="L59:L94" si="10">($L$12*L15/100)</f>
        <v>0</v>
      </c>
      <c r="M59" s="55">
        <f t="shared" ref="M59:M94" si="11">($M$12*M15/100)</f>
        <v>0</v>
      </c>
      <c r="N59" s="55">
        <f t="shared" ref="N59:N94" si="12">($N$12*N15/100)</f>
        <v>0</v>
      </c>
      <c r="O59" s="55">
        <f t="shared" ref="O59:O94" si="13">($O$12*O15/100)</f>
        <v>0</v>
      </c>
      <c r="P59" s="55">
        <f t="shared" ref="P59:P94" si="14">($P$12*P15/100)</f>
        <v>24</v>
      </c>
      <c r="Q59" s="55">
        <f t="shared" ref="Q59:Q94" si="15">($Q$12*Q15/100)</f>
        <v>0</v>
      </c>
      <c r="R59" s="55">
        <f t="shared" ref="R59:R94" si="16">($R$12*R15/100)</f>
        <v>0</v>
      </c>
      <c r="S59" s="55">
        <f t="shared" ref="S59:S94" si="17">($S$12*S15/100)</f>
        <v>0</v>
      </c>
      <c r="T59" s="55">
        <f t="shared" ref="T59:T94" si="18">($T$12*T15/100)</f>
        <v>0</v>
      </c>
      <c r="U59" s="55">
        <f t="shared" ref="U59:U94" si="19">($U$12*U15/100)</f>
        <v>0</v>
      </c>
      <c r="V59" s="55">
        <f t="shared" ref="V59:V94" si="20">($V$12*V15/100)</f>
        <v>8.3000000000000007</v>
      </c>
      <c r="W59" s="55">
        <f t="shared" ref="W59:W94" si="21">($W$12*W15/100)</f>
        <v>0</v>
      </c>
      <c r="X59" s="55">
        <f t="shared" ref="X59:X94" si="22">($X$12*X15/100)</f>
        <v>0</v>
      </c>
      <c r="Y59" s="55">
        <f t="shared" ref="Y59:Y94" si="23">($Y$12*Y15/100)</f>
        <v>0</v>
      </c>
      <c r="Z59" s="55">
        <f t="shared" ref="Z59:Z94" si="24">($Z$12*Z15/100)</f>
        <v>0</v>
      </c>
      <c r="AA59" s="55">
        <f t="shared" ref="AA59:AA94" si="25">($AA$12*AA15/100)</f>
        <v>35</v>
      </c>
      <c r="AB59" s="55">
        <f t="shared" ref="AB59:AB94" si="26">($AB$12*AB15/100)</f>
        <v>9.5</v>
      </c>
      <c r="AC59" s="55">
        <f t="shared" ref="AC59:AC94" si="27">($AC$12*AC15/100)</f>
        <v>0</v>
      </c>
      <c r="AD59" s="55">
        <f t="shared" ref="AD59:AD94" si="28">($AD$12*AD15/100)</f>
        <v>0</v>
      </c>
      <c r="AE59" s="55">
        <f t="shared" ref="AE59:AE94" si="29">($AE$12*AE15/100)</f>
        <v>0</v>
      </c>
      <c r="AF59" s="55">
        <f t="shared" ref="AF59:AF94" si="30">($AF$12*AF15/100)</f>
        <v>0</v>
      </c>
      <c r="AG59" s="55">
        <f t="shared" ref="AG59:AG94" si="31">($AG$12*AG15/100)</f>
        <v>0</v>
      </c>
      <c r="AH59" s="55">
        <f t="shared" ref="AH59:AH94" si="32">($AH$12*AH15/100)</f>
        <v>0</v>
      </c>
      <c r="AI59" s="55">
        <f t="shared" ref="AI59:AI94" si="33">($AI$12*AI15/100)</f>
        <v>0</v>
      </c>
      <c r="AJ59" s="55">
        <f t="shared" ref="AJ59:AJ94" si="34">($AJ$12*AJ15/100)</f>
        <v>0</v>
      </c>
      <c r="AK59" s="55">
        <f t="shared" ref="AK59:AK94" si="35">($AK$12*AK15/100)</f>
        <v>0</v>
      </c>
      <c r="AL59" s="55">
        <f t="shared" ref="AL59:AL94" si="36">($AL$12*AL15/100)</f>
        <v>0</v>
      </c>
      <c r="AM59" s="55">
        <f t="shared" ref="AM59:AM94" si="37">($AM$12*AM15/100)</f>
        <v>0</v>
      </c>
      <c r="AN59" s="55">
        <f t="shared" ref="AN59:AN94" si="38">($AN$12*AN15/100)</f>
        <v>0</v>
      </c>
      <c r="AO59" s="55">
        <f t="shared" ref="AO59:AO94" si="39">($AO$12*AO15/100)</f>
        <v>0</v>
      </c>
      <c r="AP59" s="55">
        <f t="shared" ref="AP59:AP94" si="40">($AP$12*AP15/100)</f>
        <v>0</v>
      </c>
      <c r="AQ59" s="55">
        <f t="shared" ref="AQ59:AQ94" si="41">($AQ$12*AQ15/100)</f>
        <v>0</v>
      </c>
      <c r="AR59" s="55">
        <f t="shared" ref="AR59:AR94" si="42">($AR$12*AR15/100)</f>
        <v>0</v>
      </c>
      <c r="AS59" s="55">
        <f t="shared" ref="AS59:AS94" si="43">($AS$12*AS15/100)</f>
        <v>0</v>
      </c>
      <c r="AT59" s="55">
        <f t="shared" ref="AT59:AT94" si="44">($AT$12*AT15/100)</f>
        <v>0</v>
      </c>
      <c r="AU59" s="55">
        <f t="shared" ref="AU59:AU94" si="45">($AU$12*AU15/100)</f>
        <v>0</v>
      </c>
      <c r="AV59" s="55">
        <f t="shared" ref="AV59:AV94" si="46">($AV$12*AV15/100)</f>
        <v>0</v>
      </c>
      <c r="AW59" s="55">
        <f t="shared" ref="AW59:AW94" si="47">($AW$12*AW15/100)</f>
        <v>0</v>
      </c>
      <c r="AX59" s="55">
        <f t="shared" ref="AX59:AX94" si="48">($AX$12*AX15/100)</f>
        <v>0</v>
      </c>
      <c r="AY59" s="55">
        <f t="shared" ref="AY59:AY94" si="49">($AY$12*AY15/100)</f>
        <v>24</v>
      </c>
      <c r="AZ59" s="55">
        <f t="shared" ref="AZ59:AZ94" si="50">($AZ$12*AZ15/100)</f>
        <v>0</v>
      </c>
      <c r="BA59" s="55">
        <f t="shared" ref="BA59:BA94" si="51">($BA$12*BA15/100)</f>
        <v>0</v>
      </c>
      <c r="BB59" s="55">
        <f t="shared" ref="BB59:BB94" si="52">($BB$12*BB15/100)</f>
        <v>0</v>
      </c>
      <c r="BC59" s="55">
        <f t="shared" ref="BC59:BC94" si="53">($BC$12*BC15/100)</f>
        <v>0</v>
      </c>
      <c r="BD59" s="55">
        <f t="shared" ref="BD59:BD94" si="54">($BD$12*BD15/100)</f>
        <v>0</v>
      </c>
      <c r="BE59" s="55">
        <f t="shared" ref="BE59:BE94" si="55">($BE$12*BE15/100)</f>
        <v>0</v>
      </c>
      <c r="BF59" s="55">
        <f t="shared" ref="BF59:BF94" si="56">($BF$12*BF15/100)</f>
        <v>0</v>
      </c>
      <c r="BG59" s="55">
        <f t="shared" ref="BG59:BG94" si="57">($BG$12*BG15/100)</f>
        <v>0</v>
      </c>
      <c r="BH59" s="55">
        <f t="shared" ref="BH59:BH94" si="58">($BH$12*BH15/100)</f>
        <v>0</v>
      </c>
      <c r="BI59" s="55">
        <f t="shared" ref="BI59:BI94" si="59">($BI$12*BI15/100)</f>
        <v>0</v>
      </c>
      <c r="BJ59" s="55">
        <f t="shared" ref="BJ59:BJ94" si="60">($BJ$12*BJ15/100)</f>
        <v>0</v>
      </c>
      <c r="BK59" s="55">
        <f t="shared" ref="BK59:BK94" si="61">($BK$12*BK15/100)</f>
        <v>0</v>
      </c>
      <c r="BL59" s="55">
        <f t="shared" ref="BL59:BL94" si="62">($BL$12*BL15/100)</f>
        <v>0</v>
      </c>
      <c r="BM59" s="55">
        <f t="shared" ref="BM59:BM94" si="63">($BM$12*BM15/100)</f>
        <v>0</v>
      </c>
      <c r="BN59" s="55">
        <f t="shared" ref="BN59:BN94" si="64">($BN$12*BN15/100)</f>
        <v>0</v>
      </c>
      <c r="BO59" s="55">
        <f t="shared" ref="BO59:BO94" si="65">($BO$12*BO15/100)</f>
        <v>0</v>
      </c>
      <c r="BP59" s="55">
        <f t="shared" ref="BP59:BP94" si="66">($BP$12*BP15/100)</f>
        <v>0</v>
      </c>
      <c r="BQ59" s="55">
        <f t="shared" ref="BQ59:BQ94" si="67">($BQ$12*BQ15/100)</f>
        <v>0</v>
      </c>
      <c r="BR59" s="55">
        <f t="shared" ref="BR59:BR94" si="68">($BR$12*BR15/100)</f>
        <v>0</v>
      </c>
      <c r="BS59" s="55">
        <f t="shared" ref="BS59:BS94" si="69">($BS$12*BS15/100)</f>
        <v>0</v>
      </c>
      <c r="BT59" s="55">
        <f t="shared" ref="BT59:BT94" si="70">($BT$12*BT15/100)</f>
        <v>0</v>
      </c>
      <c r="BU59" s="55">
        <f t="shared" ref="BU59:BU94" si="71">($BU$12*BU15/100)</f>
        <v>0</v>
      </c>
      <c r="BV59" s="55">
        <f t="shared" ref="BV59:BV94" si="72">($BV$12*BV15/100)</f>
        <v>0</v>
      </c>
      <c r="BW59" s="55">
        <f t="shared" ref="BW59:BW94" si="73">($BW$12*BW15/100)</f>
        <v>0</v>
      </c>
      <c r="BX59" s="55">
        <f t="shared" ref="BX59:BX94" si="74">($BX$12*BX15/100)</f>
        <v>0</v>
      </c>
      <c r="BY59" s="55">
        <f t="shared" ref="BY59:BY94" si="75">($BY$12*BY15/100)</f>
        <v>0</v>
      </c>
      <c r="BZ59" s="55">
        <f t="shared" ref="BZ59:BZ94" si="76">($BZ$12*BZ15/100)</f>
        <v>0</v>
      </c>
      <c r="CA59" s="55">
        <f t="shared" ref="CA59:CA94" si="77">($CA$12*CA15/100)</f>
        <v>0</v>
      </c>
      <c r="CB59" s="55">
        <f t="shared" ref="CB59:CB94" si="78">($CB$12*CB15/100)</f>
        <v>0</v>
      </c>
      <c r="CC59" s="55">
        <f t="shared" ref="CC59:CC94" si="79">($CC$12*CC15/100)</f>
        <v>0</v>
      </c>
      <c r="CD59" s="55">
        <f t="shared" ref="CD59:CD94" si="80">($CD$12*CD15/100)</f>
        <v>0</v>
      </c>
      <c r="CE59" s="55">
        <f t="shared" ref="CE59:CE94" si="81">($CE$12*CE15/100)</f>
        <v>0</v>
      </c>
      <c r="CF59" s="55">
        <f t="shared" ref="CF59:CF94" si="82">($CF$12*CF15/100)</f>
        <v>0</v>
      </c>
      <c r="CG59" s="55">
        <f t="shared" ref="CG59:CG94" si="83">($CG$12*CG15/100)</f>
        <v>0</v>
      </c>
      <c r="CH59" s="55">
        <f t="shared" ref="CH59:CH94" si="84">($CH$12*CH15/100)</f>
        <v>0</v>
      </c>
      <c r="CI59" s="55">
        <f t="shared" ref="CI59:CI94" si="85">($CI$12*CI15/100)</f>
        <v>0</v>
      </c>
      <c r="CJ59" s="55">
        <f t="shared" ref="CJ59:CJ94" si="86">($CJ$12*CJ15/100)</f>
        <v>0</v>
      </c>
      <c r="CK59" s="55">
        <f t="shared" ref="CK59:CK94" si="87">($CK$12*CK15/100)</f>
        <v>0</v>
      </c>
      <c r="CL59" s="55">
        <f t="shared" ref="CL59:CL94" si="88">($CL$12*CL15/100)</f>
        <v>0</v>
      </c>
      <c r="CM59" s="55">
        <f t="shared" ref="CM59:CM94" si="89">($CM$12*CM15/100)</f>
        <v>0</v>
      </c>
      <c r="CN59" s="55">
        <f t="shared" ref="CN59:CO74" si="90">($CN$12*CN15/100)</f>
        <v>0</v>
      </c>
      <c r="CO59" s="55">
        <f t="shared" si="90"/>
        <v>0</v>
      </c>
      <c r="CP59" s="55">
        <f t="shared" ref="CP59:CP94" si="91">($CP$12*CP15/100)</f>
        <v>0</v>
      </c>
      <c r="CQ59" s="55">
        <f t="shared" ref="CQ59:CQ94" si="92">($CQ$12*CQ15/100)</f>
        <v>0</v>
      </c>
      <c r="CR59" s="55">
        <f t="shared" ref="CR59:CR94" si="93">($CR$12*CR15/100)</f>
        <v>0</v>
      </c>
      <c r="CS59" s="55">
        <f t="shared" ref="CS59:CS94" si="94">($CS$12*CS15/100)</f>
        <v>0</v>
      </c>
      <c r="CT59" s="55">
        <f t="shared" ref="CT59:CT94" si="95">($CT$12*CT15/100)</f>
        <v>0</v>
      </c>
      <c r="CU59" s="55">
        <f t="shared" ref="CU59:CU94" si="96">($CU$12*CU15/100)</f>
        <v>0</v>
      </c>
      <c r="CV59" s="55">
        <f t="shared" ref="CV59:CV94" si="97">($CV$12*CV15/100)</f>
        <v>0</v>
      </c>
      <c r="CW59" s="55">
        <f t="shared" ref="CW59:CW94" si="98">($CW$12*CW15/100)</f>
        <v>0</v>
      </c>
      <c r="CX59" s="55">
        <f t="shared" ref="CX59:CX94" si="99">($CX$12*CX15/100)</f>
        <v>0</v>
      </c>
      <c r="CY59" s="55">
        <f t="shared" ref="CY59:CY94" si="100">($CY$12*CY15/100)</f>
        <v>0</v>
      </c>
      <c r="CZ59" s="55">
        <f t="shared" ref="CZ59:CZ94" si="101">($CZ$12*CZ15/100)</f>
        <v>0</v>
      </c>
      <c r="DA59" s="55">
        <f t="shared" ref="DA59:DA94" si="102">($DA$12*DA15/100)</f>
        <v>0</v>
      </c>
      <c r="DB59" s="55">
        <f t="shared" ref="DB59:DB94" si="103">($DB$12*DB15/100)</f>
        <v>0</v>
      </c>
      <c r="DC59" s="55">
        <f t="shared" ref="DC59:DC94" si="104">($DC$12*DC15/100)</f>
        <v>0</v>
      </c>
      <c r="DD59" s="55">
        <f t="shared" ref="DD59:DD94" si="105">($DD$12*DD15/100)</f>
        <v>0</v>
      </c>
      <c r="DE59" s="55">
        <f t="shared" ref="DE59:DE94" si="106">($DE$12*DE15/100)</f>
        <v>0</v>
      </c>
      <c r="DF59" s="55">
        <f t="shared" ref="DF59:DF94" si="107">($DF$12*DF15/100)</f>
        <v>0</v>
      </c>
      <c r="DG59" s="55">
        <f t="shared" ref="DG59:DG94" si="108">($DG$12*DG15/100)</f>
        <v>0</v>
      </c>
      <c r="DH59" s="55">
        <f t="shared" ref="DH59:DH94" si="109">($DH$12*DH15/100)</f>
        <v>0</v>
      </c>
      <c r="DI59" s="55">
        <f t="shared" ref="DI59:DI94" si="110">($DI$12*DI15/100)</f>
        <v>0</v>
      </c>
      <c r="DJ59" s="4" t="str">
        <f t="shared" ref="DJ59:DJ94" si="111">DK59</f>
        <v xml:space="preserve">CAPACIDAD AEROBICA  </v>
      </c>
      <c r="DK59" s="4" t="str">
        <f>E59</f>
        <v xml:space="preserve">CAPACIDAD AEROBICA  </v>
      </c>
      <c r="DL59" s="4">
        <f t="shared" ref="DL59:DL94" si="112">SUM(F59:DI59)</f>
        <v>109.8</v>
      </c>
    </row>
    <row r="60" spans="2:116" x14ac:dyDescent="0.25">
      <c r="D60" s="123"/>
      <c r="E60" s="57" t="s">
        <v>61</v>
      </c>
      <c r="F60" s="55">
        <f t="shared" si="4"/>
        <v>0</v>
      </c>
      <c r="G60" s="55">
        <f t="shared" si="5"/>
        <v>0</v>
      </c>
      <c r="H60" s="55">
        <f t="shared" si="6"/>
        <v>0</v>
      </c>
      <c r="I60" s="55">
        <f t="shared" si="7"/>
        <v>90</v>
      </c>
      <c r="J60" s="55">
        <f t="shared" si="8"/>
        <v>0</v>
      </c>
      <c r="K60" s="55">
        <f t="shared" si="9"/>
        <v>0</v>
      </c>
      <c r="L60" s="55">
        <f t="shared" si="10"/>
        <v>72</v>
      </c>
      <c r="M60" s="55">
        <f t="shared" si="11"/>
        <v>24</v>
      </c>
      <c r="N60" s="55">
        <f t="shared" si="12"/>
        <v>54</v>
      </c>
      <c r="O60" s="55">
        <f t="shared" si="13"/>
        <v>0</v>
      </c>
      <c r="P60" s="55">
        <f t="shared" si="14"/>
        <v>48</v>
      </c>
      <c r="Q60" s="55">
        <f t="shared" si="15"/>
        <v>0</v>
      </c>
      <c r="R60" s="55">
        <f t="shared" si="16"/>
        <v>66</v>
      </c>
      <c r="S60" s="55">
        <f t="shared" si="17"/>
        <v>0</v>
      </c>
      <c r="T60" s="55">
        <f t="shared" si="18"/>
        <v>0</v>
      </c>
      <c r="U60" s="55">
        <f t="shared" si="19"/>
        <v>0</v>
      </c>
      <c r="V60" s="55">
        <f t="shared" si="20"/>
        <v>0</v>
      </c>
      <c r="W60" s="55">
        <f t="shared" si="21"/>
        <v>0</v>
      </c>
      <c r="X60" s="55">
        <f t="shared" si="22"/>
        <v>0</v>
      </c>
      <c r="Y60" s="55">
        <f t="shared" si="23"/>
        <v>0</v>
      </c>
      <c r="Z60" s="55">
        <f t="shared" si="24"/>
        <v>0</v>
      </c>
      <c r="AA60" s="55">
        <f t="shared" si="25"/>
        <v>0</v>
      </c>
      <c r="AB60" s="55">
        <f t="shared" si="26"/>
        <v>0</v>
      </c>
      <c r="AC60" s="55">
        <f t="shared" si="27"/>
        <v>0</v>
      </c>
      <c r="AD60" s="55">
        <f t="shared" si="28"/>
        <v>0</v>
      </c>
      <c r="AE60" s="55">
        <f t="shared" si="29"/>
        <v>33</v>
      </c>
      <c r="AF60" s="55">
        <f t="shared" si="30"/>
        <v>0</v>
      </c>
      <c r="AG60" s="55">
        <f t="shared" si="31"/>
        <v>0</v>
      </c>
      <c r="AH60" s="55">
        <f t="shared" si="32"/>
        <v>8.5</v>
      </c>
      <c r="AI60" s="55">
        <f t="shared" si="33"/>
        <v>0</v>
      </c>
      <c r="AJ60" s="55">
        <f t="shared" si="34"/>
        <v>0</v>
      </c>
      <c r="AK60" s="55">
        <f t="shared" si="35"/>
        <v>0</v>
      </c>
      <c r="AL60" s="55">
        <f t="shared" si="36"/>
        <v>0</v>
      </c>
      <c r="AM60" s="55">
        <f t="shared" si="37"/>
        <v>0</v>
      </c>
      <c r="AN60" s="55">
        <f t="shared" si="38"/>
        <v>0</v>
      </c>
      <c r="AO60" s="55">
        <f t="shared" si="39"/>
        <v>0</v>
      </c>
      <c r="AP60" s="55">
        <f t="shared" si="40"/>
        <v>0</v>
      </c>
      <c r="AQ60" s="55">
        <f t="shared" si="41"/>
        <v>39</v>
      </c>
      <c r="AR60" s="55">
        <f t="shared" si="42"/>
        <v>0</v>
      </c>
      <c r="AS60" s="55">
        <f t="shared" si="43"/>
        <v>0</v>
      </c>
      <c r="AT60" s="55">
        <f t="shared" si="44"/>
        <v>0</v>
      </c>
      <c r="AU60" s="55">
        <f t="shared" si="45"/>
        <v>0</v>
      </c>
      <c r="AV60" s="55">
        <f t="shared" si="46"/>
        <v>0</v>
      </c>
      <c r="AW60" s="55">
        <f t="shared" si="47"/>
        <v>0</v>
      </c>
      <c r="AX60" s="55">
        <f t="shared" si="48"/>
        <v>0</v>
      </c>
      <c r="AY60" s="55">
        <f t="shared" si="49"/>
        <v>0</v>
      </c>
      <c r="AZ60" s="55">
        <f t="shared" si="50"/>
        <v>0</v>
      </c>
      <c r="BA60" s="55">
        <f t="shared" si="51"/>
        <v>0</v>
      </c>
      <c r="BB60" s="55">
        <f t="shared" si="52"/>
        <v>0</v>
      </c>
      <c r="BC60" s="55">
        <f t="shared" si="53"/>
        <v>0</v>
      </c>
      <c r="BD60" s="55">
        <f t="shared" si="54"/>
        <v>0</v>
      </c>
      <c r="BE60" s="55">
        <f t="shared" si="55"/>
        <v>0</v>
      </c>
      <c r="BF60" s="55">
        <f t="shared" si="56"/>
        <v>0</v>
      </c>
      <c r="BG60" s="55">
        <f t="shared" si="57"/>
        <v>0</v>
      </c>
      <c r="BH60" s="55">
        <f t="shared" si="58"/>
        <v>0</v>
      </c>
      <c r="BI60" s="55">
        <f t="shared" si="59"/>
        <v>0</v>
      </c>
      <c r="BJ60" s="55">
        <f t="shared" si="60"/>
        <v>0</v>
      </c>
      <c r="BK60" s="55">
        <f t="shared" si="61"/>
        <v>0</v>
      </c>
      <c r="BL60" s="55">
        <f t="shared" si="62"/>
        <v>0</v>
      </c>
      <c r="BM60" s="55">
        <f t="shared" si="63"/>
        <v>0</v>
      </c>
      <c r="BN60" s="55">
        <f t="shared" si="64"/>
        <v>0</v>
      </c>
      <c r="BO60" s="55">
        <f t="shared" si="65"/>
        <v>0</v>
      </c>
      <c r="BP60" s="55">
        <f t="shared" si="66"/>
        <v>0</v>
      </c>
      <c r="BQ60" s="55">
        <f t="shared" si="67"/>
        <v>0</v>
      </c>
      <c r="BR60" s="55">
        <f t="shared" si="68"/>
        <v>0</v>
      </c>
      <c r="BS60" s="55">
        <f t="shared" si="69"/>
        <v>0</v>
      </c>
      <c r="BT60" s="55">
        <f t="shared" si="70"/>
        <v>0</v>
      </c>
      <c r="BU60" s="55">
        <f t="shared" si="71"/>
        <v>0</v>
      </c>
      <c r="BV60" s="55">
        <f t="shared" si="72"/>
        <v>0</v>
      </c>
      <c r="BW60" s="55">
        <f t="shared" si="73"/>
        <v>0</v>
      </c>
      <c r="BX60" s="55">
        <f t="shared" si="74"/>
        <v>0</v>
      </c>
      <c r="BY60" s="55">
        <f t="shared" si="75"/>
        <v>0</v>
      </c>
      <c r="BZ60" s="55">
        <f t="shared" si="76"/>
        <v>0</v>
      </c>
      <c r="CA60" s="55">
        <f t="shared" si="77"/>
        <v>0</v>
      </c>
      <c r="CB60" s="55">
        <f t="shared" si="78"/>
        <v>0</v>
      </c>
      <c r="CC60" s="55">
        <f t="shared" si="79"/>
        <v>0</v>
      </c>
      <c r="CD60" s="55">
        <f t="shared" si="80"/>
        <v>0</v>
      </c>
      <c r="CE60" s="55">
        <f t="shared" si="81"/>
        <v>0</v>
      </c>
      <c r="CF60" s="55">
        <f t="shared" si="82"/>
        <v>0</v>
      </c>
      <c r="CG60" s="55">
        <f t="shared" si="83"/>
        <v>0</v>
      </c>
      <c r="CH60" s="55">
        <f t="shared" si="84"/>
        <v>0</v>
      </c>
      <c r="CI60" s="55">
        <f t="shared" si="85"/>
        <v>0</v>
      </c>
      <c r="CJ60" s="55">
        <f t="shared" si="86"/>
        <v>0</v>
      </c>
      <c r="CK60" s="55">
        <f t="shared" si="87"/>
        <v>0</v>
      </c>
      <c r="CL60" s="55">
        <f t="shared" si="88"/>
        <v>0</v>
      </c>
      <c r="CM60" s="55">
        <f t="shared" si="89"/>
        <v>0</v>
      </c>
      <c r="CN60" s="55">
        <f t="shared" si="90"/>
        <v>0</v>
      </c>
      <c r="CO60" s="55">
        <f t="shared" si="90"/>
        <v>0</v>
      </c>
      <c r="CP60" s="55">
        <f t="shared" si="91"/>
        <v>0</v>
      </c>
      <c r="CQ60" s="55">
        <f t="shared" si="92"/>
        <v>0</v>
      </c>
      <c r="CR60" s="55">
        <f t="shared" si="93"/>
        <v>0</v>
      </c>
      <c r="CS60" s="55">
        <f t="shared" si="94"/>
        <v>0</v>
      </c>
      <c r="CT60" s="55">
        <f t="shared" si="95"/>
        <v>0</v>
      </c>
      <c r="CU60" s="55">
        <f t="shared" si="96"/>
        <v>0</v>
      </c>
      <c r="CV60" s="55">
        <f t="shared" si="97"/>
        <v>0</v>
      </c>
      <c r="CW60" s="55">
        <f t="shared" si="98"/>
        <v>0</v>
      </c>
      <c r="CX60" s="55">
        <f t="shared" si="99"/>
        <v>0</v>
      </c>
      <c r="CY60" s="55">
        <f t="shared" si="100"/>
        <v>0</v>
      </c>
      <c r="CZ60" s="55">
        <f t="shared" si="101"/>
        <v>0</v>
      </c>
      <c r="DA60" s="55">
        <f t="shared" si="102"/>
        <v>0</v>
      </c>
      <c r="DB60" s="55">
        <f t="shared" si="103"/>
        <v>0</v>
      </c>
      <c r="DC60" s="55">
        <f t="shared" si="104"/>
        <v>0</v>
      </c>
      <c r="DD60" s="55">
        <f t="shared" si="105"/>
        <v>0</v>
      </c>
      <c r="DE60" s="55">
        <f t="shared" si="106"/>
        <v>0</v>
      </c>
      <c r="DF60" s="55">
        <f t="shared" si="107"/>
        <v>0</v>
      </c>
      <c r="DG60" s="55">
        <f t="shared" si="108"/>
        <v>0</v>
      </c>
      <c r="DH60" s="55">
        <f t="shared" si="109"/>
        <v>0</v>
      </c>
      <c r="DI60" s="55">
        <f t="shared" si="110"/>
        <v>0</v>
      </c>
      <c r="DJ60" s="4" t="str">
        <f t="shared" si="111"/>
        <v xml:space="preserve">POTENCIA AEROBICA </v>
      </c>
      <c r="DK60" s="4" t="str">
        <f t="shared" ref="DK60:DK92" si="113">E60</f>
        <v xml:space="preserve">POTENCIA AEROBICA </v>
      </c>
      <c r="DL60" s="4">
        <f t="shared" si="112"/>
        <v>434.5</v>
      </c>
    </row>
    <row r="61" spans="2:116" x14ac:dyDescent="0.25">
      <c r="D61" s="123"/>
      <c r="E61" s="57" t="s">
        <v>62</v>
      </c>
      <c r="F61" s="55">
        <f t="shared" si="4"/>
        <v>0</v>
      </c>
      <c r="G61" s="55">
        <f t="shared" si="5"/>
        <v>0</v>
      </c>
      <c r="H61" s="55">
        <f t="shared" si="6"/>
        <v>0</v>
      </c>
      <c r="I61" s="55">
        <f t="shared" si="7"/>
        <v>0</v>
      </c>
      <c r="J61" s="55">
        <f t="shared" si="8"/>
        <v>9</v>
      </c>
      <c r="K61" s="55">
        <f t="shared" si="9"/>
        <v>0</v>
      </c>
      <c r="L61" s="55">
        <f t="shared" si="10"/>
        <v>12</v>
      </c>
      <c r="M61" s="55">
        <f t="shared" si="11"/>
        <v>6</v>
      </c>
      <c r="N61" s="55">
        <f t="shared" si="12"/>
        <v>6</v>
      </c>
      <c r="O61" s="55">
        <f t="shared" si="13"/>
        <v>0</v>
      </c>
      <c r="P61" s="55">
        <f t="shared" si="14"/>
        <v>0</v>
      </c>
      <c r="Q61" s="55">
        <f t="shared" si="15"/>
        <v>0</v>
      </c>
      <c r="R61" s="55">
        <f t="shared" si="16"/>
        <v>0</v>
      </c>
      <c r="S61" s="55">
        <f t="shared" si="17"/>
        <v>11.6</v>
      </c>
      <c r="T61" s="55">
        <f t="shared" si="18"/>
        <v>0</v>
      </c>
      <c r="U61" s="55">
        <f t="shared" si="19"/>
        <v>0</v>
      </c>
      <c r="V61" s="55">
        <f t="shared" si="20"/>
        <v>8.3000000000000007</v>
      </c>
      <c r="W61" s="55">
        <f t="shared" si="21"/>
        <v>0</v>
      </c>
      <c r="X61" s="55">
        <f t="shared" si="22"/>
        <v>0</v>
      </c>
      <c r="Y61" s="55">
        <f t="shared" si="23"/>
        <v>0</v>
      </c>
      <c r="Z61" s="55">
        <f t="shared" si="24"/>
        <v>0</v>
      </c>
      <c r="AA61" s="55">
        <f t="shared" si="25"/>
        <v>0</v>
      </c>
      <c r="AB61" s="55">
        <f t="shared" si="26"/>
        <v>0</v>
      </c>
      <c r="AC61" s="55">
        <f t="shared" si="27"/>
        <v>0</v>
      </c>
      <c r="AD61" s="55">
        <f t="shared" si="28"/>
        <v>0</v>
      </c>
      <c r="AE61" s="55">
        <f t="shared" si="29"/>
        <v>11</v>
      </c>
      <c r="AF61" s="55">
        <f t="shared" si="30"/>
        <v>0</v>
      </c>
      <c r="AG61" s="55">
        <f t="shared" si="31"/>
        <v>20</v>
      </c>
      <c r="AH61" s="55">
        <f t="shared" si="32"/>
        <v>0</v>
      </c>
      <c r="AI61" s="55">
        <f t="shared" si="33"/>
        <v>0</v>
      </c>
      <c r="AJ61" s="55">
        <f t="shared" si="34"/>
        <v>0</v>
      </c>
      <c r="AK61" s="55">
        <f t="shared" si="35"/>
        <v>6.5</v>
      </c>
      <c r="AL61" s="55">
        <f t="shared" si="36"/>
        <v>4.75</v>
      </c>
      <c r="AM61" s="55">
        <f t="shared" si="37"/>
        <v>0</v>
      </c>
      <c r="AN61" s="55">
        <f t="shared" si="38"/>
        <v>0</v>
      </c>
      <c r="AO61" s="55">
        <f t="shared" si="39"/>
        <v>0</v>
      </c>
      <c r="AP61" s="55">
        <f t="shared" si="40"/>
        <v>6</v>
      </c>
      <c r="AQ61" s="55">
        <f t="shared" si="41"/>
        <v>6.5</v>
      </c>
      <c r="AR61" s="55">
        <f t="shared" si="42"/>
        <v>7</v>
      </c>
      <c r="AS61" s="55">
        <f t="shared" si="43"/>
        <v>4.5</v>
      </c>
      <c r="AT61" s="55">
        <f t="shared" si="44"/>
        <v>0</v>
      </c>
      <c r="AU61" s="55">
        <f t="shared" si="45"/>
        <v>0</v>
      </c>
      <c r="AV61" s="55">
        <f t="shared" si="46"/>
        <v>68.25</v>
      </c>
      <c r="AW61" s="55">
        <f t="shared" si="47"/>
        <v>0</v>
      </c>
      <c r="AX61" s="55">
        <f t="shared" si="48"/>
        <v>0</v>
      </c>
      <c r="AY61" s="55">
        <f t="shared" si="49"/>
        <v>0</v>
      </c>
      <c r="AZ61" s="55">
        <f t="shared" si="50"/>
        <v>0</v>
      </c>
      <c r="BA61" s="55">
        <f t="shared" si="51"/>
        <v>0</v>
      </c>
      <c r="BB61" s="55">
        <f t="shared" si="52"/>
        <v>0</v>
      </c>
      <c r="BC61" s="55">
        <f t="shared" si="53"/>
        <v>0</v>
      </c>
      <c r="BD61" s="55">
        <f t="shared" si="54"/>
        <v>0</v>
      </c>
      <c r="BE61" s="55">
        <f t="shared" si="55"/>
        <v>0</v>
      </c>
      <c r="BF61" s="55">
        <f t="shared" si="56"/>
        <v>0</v>
      </c>
      <c r="BG61" s="55">
        <f t="shared" si="57"/>
        <v>0</v>
      </c>
      <c r="BH61" s="55">
        <f t="shared" si="58"/>
        <v>0</v>
      </c>
      <c r="BI61" s="55">
        <f t="shared" si="59"/>
        <v>0</v>
      </c>
      <c r="BJ61" s="55">
        <f t="shared" si="60"/>
        <v>0</v>
      </c>
      <c r="BK61" s="55">
        <f t="shared" si="61"/>
        <v>0</v>
      </c>
      <c r="BL61" s="55">
        <f t="shared" si="62"/>
        <v>0</v>
      </c>
      <c r="BM61" s="55">
        <f t="shared" si="63"/>
        <v>0</v>
      </c>
      <c r="BN61" s="55">
        <f t="shared" si="64"/>
        <v>0</v>
      </c>
      <c r="BO61" s="55">
        <f t="shared" si="65"/>
        <v>0</v>
      </c>
      <c r="BP61" s="55">
        <f t="shared" si="66"/>
        <v>0</v>
      </c>
      <c r="BQ61" s="55">
        <f t="shared" si="67"/>
        <v>0</v>
      </c>
      <c r="BR61" s="55">
        <f t="shared" si="68"/>
        <v>0</v>
      </c>
      <c r="BS61" s="55">
        <f t="shared" si="69"/>
        <v>0</v>
      </c>
      <c r="BT61" s="55">
        <f t="shared" si="70"/>
        <v>0</v>
      </c>
      <c r="BU61" s="55">
        <f t="shared" si="71"/>
        <v>0</v>
      </c>
      <c r="BV61" s="55">
        <f t="shared" si="72"/>
        <v>0</v>
      </c>
      <c r="BW61" s="55">
        <f t="shared" si="73"/>
        <v>0</v>
      </c>
      <c r="BX61" s="55">
        <f t="shared" si="74"/>
        <v>0</v>
      </c>
      <c r="BY61" s="55">
        <f t="shared" si="75"/>
        <v>0</v>
      </c>
      <c r="BZ61" s="55">
        <f t="shared" si="76"/>
        <v>0</v>
      </c>
      <c r="CA61" s="55">
        <f t="shared" si="77"/>
        <v>0</v>
      </c>
      <c r="CB61" s="55">
        <f t="shared" si="78"/>
        <v>0</v>
      </c>
      <c r="CC61" s="55">
        <f t="shared" si="79"/>
        <v>0</v>
      </c>
      <c r="CD61" s="55">
        <f t="shared" si="80"/>
        <v>0</v>
      </c>
      <c r="CE61" s="55">
        <f t="shared" si="81"/>
        <v>0</v>
      </c>
      <c r="CF61" s="55">
        <f t="shared" si="82"/>
        <v>0</v>
      </c>
      <c r="CG61" s="55">
        <f t="shared" si="83"/>
        <v>0</v>
      </c>
      <c r="CH61" s="55">
        <f t="shared" si="84"/>
        <v>0</v>
      </c>
      <c r="CI61" s="55">
        <f t="shared" si="85"/>
        <v>0</v>
      </c>
      <c r="CJ61" s="55">
        <f t="shared" si="86"/>
        <v>0</v>
      </c>
      <c r="CK61" s="55">
        <f t="shared" si="87"/>
        <v>0</v>
      </c>
      <c r="CL61" s="55">
        <f t="shared" si="88"/>
        <v>0</v>
      </c>
      <c r="CM61" s="55">
        <f t="shared" si="89"/>
        <v>0</v>
      </c>
      <c r="CN61" s="55">
        <f t="shared" si="90"/>
        <v>0</v>
      </c>
      <c r="CO61" s="55">
        <f t="shared" si="90"/>
        <v>0</v>
      </c>
      <c r="CP61" s="55">
        <f t="shared" si="91"/>
        <v>0</v>
      </c>
      <c r="CQ61" s="55">
        <f t="shared" si="92"/>
        <v>0</v>
      </c>
      <c r="CR61" s="55">
        <f t="shared" si="93"/>
        <v>0</v>
      </c>
      <c r="CS61" s="55">
        <f t="shared" si="94"/>
        <v>0</v>
      </c>
      <c r="CT61" s="55">
        <f t="shared" si="95"/>
        <v>0</v>
      </c>
      <c r="CU61" s="55">
        <f t="shared" si="96"/>
        <v>0</v>
      </c>
      <c r="CV61" s="55">
        <f t="shared" si="97"/>
        <v>0</v>
      </c>
      <c r="CW61" s="55">
        <f t="shared" si="98"/>
        <v>0</v>
      </c>
      <c r="CX61" s="55">
        <f t="shared" si="99"/>
        <v>0</v>
      </c>
      <c r="CY61" s="55">
        <f t="shared" si="100"/>
        <v>0</v>
      </c>
      <c r="CZ61" s="55">
        <f t="shared" si="101"/>
        <v>0</v>
      </c>
      <c r="DA61" s="55">
        <f t="shared" si="102"/>
        <v>0</v>
      </c>
      <c r="DB61" s="55">
        <f t="shared" si="103"/>
        <v>0</v>
      </c>
      <c r="DC61" s="55">
        <f t="shared" si="104"/>
        <v>0</v>
      </c>
      <c r="DD61" s="55">
        <f t="shared" si="105"/>
        <v>0</v>
      </c>
      <c r="DE61" s="55">
        <f t="shared" si="106"/>
        <v>0</v>
      </c>
      <c r="DF61" s="55">
        <f t="shared" si="107"/>
        <v>0</v>
      </c>
      <c r="DG61" s="55">
        <f t="shared" si="108"/>
        <v>0</v>
      </c>
      <c r="DH61" s="55">
        <f t="shared" si="109"/>
        <v>0</v>
      </c>
      <c r="DI61" s="55">
        <f t="shared" si="110"/>
        <v>0</v>
      </c>
      <c r="DJ61" s="4" t="str">
        <f t="shared" si="111"/>
        <v xml:space="preserve">FLEXIBILIDAD  </v>
      </c>
      <c r="DK61" s="4" t="str">
        <f t="shared" si="113"/>
        <v xml:space="preserve">FLEXIBILIDAD  </v>
      </c>
      <c r="DL61" s="4">
        <f t="shared" si="112"/>
        <v>187.4</v>
      </c>
    </row>
    <row r="62" spans="2:116" x14ac:dyDescent="0.25">
      <c r="D62" s="123"/>
      <c r="E62" s="57" t="s">
        <v>63</v>
      </c>
      <c r="F62" s="55">
        <f t="shared" si="4"/>
        <v>0</v>
      </c>
      <c r="G62" s="55">
        <f t="shared" si="5"/>
        <v>0</v>
      </c>
      <c r="H62" s="55">
        <f t="shared" si="6"/>
        <v>0</v>
      </c>
      <c r="I62" s="55">
        <f t="shared" si="7"/>
        <v>30</v>
      </c>
      <c r="J62" s="55">
        <f t="shared" si="8"/>
        <v>0</v>
      </c>
      <c r="K62" s="55">
        <f t="shared" si="9"/>
        <v>0</v>
      </c>
      <c r="L62" s="55">
        <f t="shared" si="10"/>
        <v>0</v>
      </c>
      <c r="M62" s="55">
        <f t="shared" si="11"/>
        <v>0</v>
      </c>
      <c r="N62" s="55">
        <f t="shared" si="12"/>
        <v>0</v>
      </c>
      <c r="O62" s="55">
        <f t="shared" si="13"/>
        <v>12</v>
      </c>
      <c r="P62" s="55">
        <f t="shared" si="14"/>
        <v>0</v>
      </c>
      <c r="Q62" s="55">
        <f t="shared" si="15"/>
        <v>0</v>
      </c>
      <c r="R62" s="55">
        <f t="shared" si="16"/>
        <v>0</v>
      </c>
      <c r="S62" s="55">
        <f t="shared" si="17"/>
        <v>0</v>
      </c>
      <c r="T62" s="55">
        <f t="shared" si="18"/>
        <v>0</v>
      </c>
      <c r="U62" s="55">
        <f t="shared" si="19"/>
        <v>19</v>
      </c>
      <c r="V62" s="55">
        <f t="shared" si="20"/>
        <v>0</v>
      </c>
      <c r="W62" s="55">
        <f t="shared" si="21"/>
        <v>0</v>
      </c>
      <c r="X62" s="55">
        <f t="shared" si="22"/>
        <v>0</v>
      </c>
      <c r="Y62" s="55">
        <f t="shared" si="23"/>
        <v>0</v>
      </c>
      <c r="Z62" s="55">
        <f t="shared" si="24"/>
        <v>0</v>
      </c>
      <c r="AA62" s="55">
        <f t="shared" si="25"/>
        <v>0</v>
      </c>
      <c r="AB62" s="55">
        <f t="shared" si="26"/>
        <v>0</v>
      </c>
      <c r="AC62" s="55">
        <f t="shared" si="27"/>
        <v>0</v>
      </c>
      <c r="AD62" s="55">
        <f t="shared" si="28"/>
        <v>0</v>
      </c>
      <c r="AE62" s="55">
        <f t="shared" si="29"/>
        <v>0</v>
      </c>
      <c r="AF62" s="55">
        <f t="shared" si="30"/>
        <v>13</v>
      </c>
      <c r="AG62" s="55">
        <f t="shared" si="31"/>
        <v>10</v>
      </c>
      <c r="AH62" s="55">
        <f t="shared" si="32"/>
        <v>17</v>
      </c>
      <c r="AI62" s="55">
        <f t="shared" si="33"/>
        <v>0</v>
      </c>
      <c r="AJ62" s="55">
        <f t="shared" si="34"/>
        <v>0</v>
      </c>
      <c r="AK62" s="55">
        <f t="shared" si="35"/>
        <v>0</v>
      </c>
      <c r="AL62" s="55">
        <f t="shared" si="36"/>
        <v>0</v>
      </c>
      <c r="AM62" s="55">
        <f t="shared" si="37"/>
        <v>22.5</v>
      </c>
      <c r="AN62" s="55">
        <f t="shared" si="38"/>
        <v>0</v>
      </c>
      <c r="AO62" s="55">
        <f t="shared" si="39"/>
        <v>0</v>
      </c>
      <c r="AP62" s="55">
        <f t="shared" si="40"/>
        <v>0</v>
      </c>
      <c r="AQ62" s="55">
        <f t="shared" si="41"/>
        <v>0</v>
      </c>
      <c r="AR62" s="55">
        <f t="shared" si="42"/>
        <v>0</v>
      </c>
      <c r="AS62" s="55">
        <f t="shared" si="43"/>
        <v>18</v>
      </c>
      <c r="AT62" s="55">
        <f t="shared" si="44"/>
        <v>24</v>
      </c>
      <c r="AU62" s="55">
        <f t="shared" si="45"/>
        <v>0</v>
      </c>
      <c r="AV62" s="55">
        <f t="shared" si="46"/>
        <v>31.5</v>
      </c>
      <c r="AW62" s="55">
        <f t="shared" si="47"/>
        <v>0</v>
      </c>
      <c r="AX62" s="55">
        <f t="shared" si="48"/>
        <v>0</v>
      </c>
      <c r="AY62" s="55">
        <f t="shared" si="49"/>
        <v>0</v>
      </c>
      <c r="AZ62" s="55">
        <f t="shared" si="50"/>
        <v>14</v>
      </c>
      <c r="BA62" s="55">
        <f t="shared" si="51"/>
        <v>0</v>
      </c>
      <c r="BB62" s="55">
        <f t="shared" si="52"/>
        <v>0</v>
      </c>
      <c r="BC62" s="55">
        <f t="shared" si="53"/>
        <v>0</v>
      </c>
      <c r="BD62" s="55">
        <f t="shared" si="54"/>
        <v>0</v>
      </c>
      <c r="BE62" s="55">
        <f t="shared" si="55"/>
        <v>0</v>
      </c>
      <c r="BF62" s="55">
        <f t="shared" si="56"/>
        <v>0</v>
      </c>
      <c r="BG62" s="55">
        <f t="shared" si="57"/>
        <v>0</v>
      </c>
      <c r="BH62" s="55">
        <f t="shared" si="58"/>
        <v>0</v>
      </c>
      <c r="BI62" s="55">
        <f t="shared" si="59"/>
        <v>0</v>
      </c>
      <c r="BJ62" s="55">
        <f t="shared" si="60"/>
        <v>0</v>
      </c>
      <c r="BK62" s="55">
        <f t="shared" si="61"/>
        <v>0</v>
      </c>
      <c r="BL62" s="55">
        <f t="shared" si="62"/>
        <v>0</v>
      </c>
      <c r="BM62" s="55">
        <f t="shared" si="63"/>
        <v>0</v>
      </c>
      <c r="BN62" s="55">
        <f t="shared" si="64"/>
        <v>0</v>
      </c>
      <c r="BO62" s="55">
        <f t="shared" si="65"/>
        <v>0</v>
      </c>
      <c r="BP62" s="55">
        <f t="shared" si="66"/>
        <v>0</v>
      </c>
      <c r="BQ62" s="55">
        <f t="shared" si="67"/>
        <v>0</v>
      </c>
      <c r="BR62" s="55">
        <f t="shared" si="68"/>
        <v>0</v>
      </c>
      <c r="BS62" s="55">
        <f t="shared" si="69"/>
        <v>0</v>
      </c>
      <c r="BT62" s="55">
        <f t="shared" si="70"/>
        <v>0</v>
      </c>
      <c r="BU62" s="55">
        <f t="shared" si="71"/>
        <v>0</v>
      </c>
      <c r="BV62" s="55">
        <f t="shared" si="72"/>
        <v>0</v>
      </c>
      <c r="BW62" s="55">
        <f t="shared" si="73"/>
        <v>0</v>
      </c>
      <c r="BX62" s="55">
        <f t="shared" si="74"/>
        <v>0</v>
      </c>
      <c r="BY62" s="55">
        <f t="shared" si="75"/>
        <v>0</v>
      </c>
      <c r="BZ62" s="55">
        <f t="shared" si="76"/>
        <v>0</v>
      </c>
      <c r="CA62" s="55">
        <f t="shared" si="77"/>
        <v>0</v>
      </c>
      <c r="CB62" s="55">
        <f t="shared" si="78"/>
        <v>0</v>
      </c>
      <c r="CC62" s="55">
        <f t="shared" si="79"/>
        <v>0</v>
      </c>
      <c r="CD62" s="55">
        <f t="shared" si="80"/>
        <v>0</v>
      </c>
      <c r="CE62" s="55">
        <f t="shared" si="81"/>
        <v>0</v>
      </c>
      <c r="CF62" s="55">
        <f t="shared" si="82"/>
        <v>0</v>
      </c>
      <c r="CG62" s="55">
        <f t="shared" si="83"/>
        <v>0</v>
      </c>
      <c r="CH62" s="55">
        <f t="shared" si="84"/>
        <v>0</v>
      </c>
      <c r="CI62" s="55">
        <f t="shared" si="85"/>
        <v>0</v>
      </c>
      <c r="CJ62" s="55">
        <f t="shared" si="86"/>
        <v>0</v>
      </c>
      <c r="CK62" s="55">
        <f t="shared" si="87"/>
        <v>0</v>
      </c>
      <c r="CL62" s="55">
        <f t="shared" si="88"/>
        <v>0</v>
      </c>
      <c r="CM62" s="55">
        <f t="shared" si="89"/>
        <v>0</v>
      </c>
      <c r="CN62" s="55">
        <f t="shared" si="90"/>
        <v>0</v>
      </c>
      <c r="CO62" s="55">
        <f t="shared" si="90"/>
        <v>0</v>
      </c>
      <c r="CP62" s="55">
        <f t="shared" si="91"/>
        <v>0</v>
      </c>
      <c r="CQ62" s="55">
        <f t="shared" si="92"/>
        <v>0</v>
      </c>
      <c r="CR62" s="55">
        <f t="shared" si="93"/>
        <v>0</v>
      </c>
      <c r="CS62" s="55">
        <f t="shared" si="94"/>
        <v>0</v>
      </c>
      <c r="CT62" s="55">
        <f t="shared" si="95"/>
        <v>0</v>
      </c>
      <c r="CU62" s="55">
        <f t="shared" si="96"/>
        <v>0</v>
      </c>
      <c r="CV62" s="55">
        <f t="shared" si="97"/>
        <v>0</v>
      </c>
      <c r="CW62" s="55">
        <f t="shared" si="98"/>
        <v>0</v>
      </c>
      <c r="CX62" s="55">
        <f t="shared" si="99"/>
        <v>0</v>
      </c>
      <c r="CY62" s="55">
        <f t="shared" si="100"/>
        <v>0</v>
      </c>
      <c r="CZ62" s="55">
        <f t="shared" si="101"/>
        <v>0</v>
      </c>
      <c r="DA62" s="55">
        <f t="shared" si="102"/>
        <v>0</v>
      </c>
      <c r="DB62" s="55">
        <f t="shared" si="103"/>
        <v>0</v>
      </c>
      <c r="DC62" s="55">
        <f t="shared" si="104"/>
        <v>0</v>
      </c>
      <c r="DD62" s="55">
        <f t="shared" si="105"/>
        <v>0</v>
      </c>
      <c r="DE62" s="55">
        <f t="shared" si="106"/>
        <v>0</v>
      </c>
      <c r="DF62" s="55">
        <f t="shared" si="107"/>
        <v>0</v>
      </c>
      <c r="DG62" s="55">
        <f t="shared" si="108"/>
        <v>0</v>
      </c>
      <c r="DH62" s="55">
        <f t="shared" si="109"/>
        <v>0</v>
      </c>
      <c r="DI62" s="55">
        <f t="shared" si="110"/>
        <v>0</v>
      </c>
      <c r="DK62" s="4" t="str">
        <f t="shared" si="113"/>
        <v xml:space="preserve">CAP. FIS . COORDINATIVAS  </v>
      </c>
      <c r="DL62" s="4">
        <f t="shared" si="112"/>
        <v>211</v>
      </c>
    </row>
    <row r="63" spans="2:116" x14ac:dyDescent="0.25">
      <c r="D63" s="123"/>
      <c r="E63" s="57" t="s">
        <v>64</v>
      </c>
      <c r="F63" s="55">
        <f t="shared" si="4"/>
        <v>0</v>
      </c>
      <c r="G63" s="55">
        <f t="shared" si="5"/>
        <v>24</v>
      </c>
      <c r="H63" s="55">
        <f t="shared" si="6"/>
        <v>0</v>
      </c>
      <c r="I63" s="55">
        <f t="shared" si="7"/>
        <v>22.5</v>
      </c>
      <c r="J63" s="55">
        <f t="shared" si="8"/>
        <v>0</v>
      </c>
      <c r="K63" s="55">
        <f t="shared" si="9"/>
        <v>0</v>
      </c>
      <c r="L63" s="55">
        <f t="shared" si="10"/>
        <v>0</v>
      </c>
      <c r="M63" s="55">
        <f t="shared" si="11"/>
        <v>0</v>
      </c>
      <c r="N63" s="55">
        <f t="shared" si="12"/>
        <v>0</v>
      </c>
      <c r="O63" s="55">
        <f t="shared" si="13"/>
        <v>18</v>
      </c>
      <c r="P63" s="55">
        <f t="shared" si="14"/>
        <v>12</v>
      </c>
      <c r="Q63" s="55">
        <f t="shared" si="15"/>
        <v>0</v>
      </c>
      <c r="R63" s="55">
        <f t="shared" si="16"/>
        <v>0</v>
      </c>
      <c r="S63" s="55">
        <f t="shared" si="17"/>
        <v>23.2</v>
      </c>
      <c r="T63" s="55">
        <f t="shared" si="18"/>
        <v>0</v>
      </c>
      <c r="U63" s="55">
        <f t="shared" si="19"/>
        <v>14.25</v>
      </c>
      <c r="V63" s="55">
        <f t="shared" si="20"/>
        <v>0</v>
      </c>
      <c r="W63" s="55">
        <f t="shared" si="21"/>
        <v>0</v>
      </c>
      <c r="X63" s="55">
        <f t="shared" si="22"/>
        <v>0</v>
      </c>
      <c r="Y63" s="55">
        <f t="shared" si="23"/>
        <v>0</v>
      </c>
      <c r="Z63" s="55">
        <f t="shared" si="24"/>
        <v>0</v>
      </c>
      <c r="AA63" s="55">
        <f t="shared" si="25"/>
        <v>0</v>
      </c>
      <c r="AB63" s="55">
        <f t="shared" si="26"/>
        <v>0</v>
      </c>
      <c r="AC63" s="55">
        <f t="shared" si="27"/>
        <v>0</v>
      </c>
      <c r="AD63" s="55">
        <f t="shared" si="28"/>
        <v>0</v>
      </c>
      <c r="AE63" s="55">
        <f t="shared" si="29"/>
        <v>0</v>
      </c>
      <c r="AF63" s="55">
        <f t="shared" si="30"/>
        <v>13</v>
      </c>
      <c r="AG63" s="55">
        <f t="shared" si="31"/>
        <v>0</v>
      </c>
      <c r="AH63" s="55">
        <f t="shared" si="32"/>
        <v>0</v>
      </c>
      <c r="AI63" s="55">
        <f t="shared" si="33"/>
        <v>0</v>
      </c>
      <c r="AJ63" s="55">
        <f t="shared" si="34"/>
        <v>0</v>
      </c>
      <c r="AK63" s="55">
        <f t="shared" si="35"/>
        <v>0</v>
      </c>
      <c r="AL63" s="55">
        <f t="shared" si="36"/>
        <v>0</v>
      </c>
      <c r="AM63" s="55">
        <f t="shared" si="37"/>
        <v>11.25</v>
      </c>
      <c r="AN63" s="55">
        <f t="shared" si="38"/>
        <v>0</v>
      </c>
      <c r="AO63" s="55">
        <f t="shared" si="39"/>
        <v>0</v>
      </c>
      <c r="AP63" s="55">
        <f t="shared" si="40"/>
        <v>0</v>
      </c>
      <c r="AQ63" s="55">
        <f t="shared" si="41"/>
        <v>0</v>
      </c>
      <c r="AR63" s="55">
        <f t="shared" si="42"/>
        <v>0</v>
      </c>
      <c r="AS63" s="55">
        <f t="shared" si="43"/>
        <v>18</v>
      </c>
      <c r="AT63" s="55">
        <f t="shared" si="44"/>
        <v>0</v>
      </c>
      <c r="AU63" s="55">
        <f t="shared" si="45"/>
        <v>0</v>
      </c>
      <c r="AV63" s="55">
        <f t="shared" si="46"/>
        <v>0</v>
      </c>
      <c r="AW63" s="55">
        <f t="shared" si="47"/>
        <v>15</v>
      </c>
      <c r="AX63" s="55">
        <f t="shared" si="48"/>
        <v>0</v>
      </c>
      <c r="AY63" s="55">
        <f t="shared" si="49"/>
        <v>0</v>
      </c>
      <c r="AZ63" s="55">
        <f t="shared" si="50"/>
        <v>0</v>
      </c>
      <c r="BA63" s="55">
        <f t="shared" si="51"/>
        <v>0</v>
      </c>
      <c r="BB63" s="55">
        <f t="shared" si="52"/>
        <v>0</v>
      </c>
      <c r="BC63" s="55">
        <f t="shared" si="53"/>
        <v>0</v>
      </c>
      <c r="BD63" s="55">
        <f t="shared" si="54"/>
        <v>0</v>
      </c>
      <c r="BE63" s="55">
        <f t="shared" si="55"/>
        <v>0</v>
      </c>
      <c r="BF63" s="55">
        <f t="shared" si="56"/>
        <v>0</v>
      </c>
      <c r="BG63" s="55">
        <f t="shared" si="57"/>
        <v>0</v>
      </c>
      <c r="BH63" s="55">
        <f t="shared" si="58"/>
        <v>0</v>
      </c>
      <c r="BI63" s="55">
        <f t="shared" si="59"/>
        <v>0</v>
      </c>
      <c r="BJ63" s="55">
        <f t="shared" si="60"/>
        <v>0</v>
      </c>
      <c r="BK63" s="55">
        <f t="shared" si="61"/>
        <v>0</v>
      </c>
      <c r="BL63" s="55">
        <f t="shared" si="62"/>
        <v>0</v>
      </c>
      <c r="BM63" s="55">
        <f t="shared" si="63"/>
        <v>0</v>
      </c>
      <c r="BN63" s="55">
        <f t="shared" si="64"/>
        <v>0</v>
      </c>
      <c r="BO63" s="55">
        <f t="shared" si="65"/>
        <v>0</v>
      </c>
      <c r="BP63" s="55">
        <f t="shared" si="66"/>
        <v>0</v>
      </c>
      <c r="BQ63" s="55">
        <f t="shared" si="67"/>
        <v>0</v>
      </c>
      <c r="BR63" s="55">
        <f t="shared" si="68"/>
        <v>0</v>
      </c>
      <c r="BS63" s="55">
        <f t="shared" si="69"/>
        <v>0</v>
      </c>
      <c r="BT63" s="55">
        <f t="shared" si="70"/>
        <v>0</v>
      </c>
      <c r="BU63" s="55">
        <f t="shared" si="71"/>
        <v>0</v>
      </c>
      <c r="BV63" s="55">
        <f t="shared" si="72"/>
        <v>0</v>
      </c>
      <c r="BW63" s="55">
        <f t="shared" si="73"/>
        <v>0</v>
      </c>
      <c r="BX63" s="55">
        <f t="shared" si="74"/>
        <v>0</v>
      </c>
      <c r="BY63" s="55">
        <f t="shared" si="75"/>
        <v>0</v>
      </c>
      <c r="BZ63" s="55">
        <f t="shared" si="76"/>
        <v>0</v>
      </c>
      <c r="CA63" s="55">
        <f t="shared" si="77"/>
        <v>0</v>
      </c>
      <c r="CB63" s="55">
        <f t="shared" si="78"/>
        <v>0</v>
      </c>
      <c r="CC63" s="55">
        <f t="shared" si="79"/>
        <v>0</v>
      </c>
      <c r="CD63" s="55">
        <f t="shared" si="80"/>
        <v>0</v>
      </c>
      <c r="CE63" s="55">
        <f t="shared" si="81"/>
        <v>0</v>
      </c>
      <c r="CF63" s="55">
        <f t="shared" si="82"/>
        <v>0</v>
      </c>
      <c r="CG63" s="55">
        <f t="shared" si="83"/>
        <v>0</v>
      </c>
      <c r="CH63" s="55">
        <f t="shared" si="84"/>
        <v>0</v>
      </c>
      <c r="CI63" s="55">
        <f t="shared" si="85"/>
        <v>0</v>
      </c>
      <c r="CJ63" s="55">
        <f t="shared" si="86"/>
        <v>0</v>
      </c>
      <c r="CK63" s="55">
        <f t="shared" si="87"/>
        <v>0</v>
      </c>
      <c r="CL63" s="55">
        <f t="shared" si="88"/>
        <v>0</v>
      </c>
      <c r="CM63" s="55">
        <f t="shared" si="89"/>
        <v>0</v>
      </c>
      <c r="CN63" s="55">
        <f t="shared" si="90"/>
        <v>0</v>
      </c>
      <c r="CO63" s="55">
        <f t="shared" si="90"/>
        <v>0</v>
      </c>
      <c r="CP63" s="55">
        <f t="shared" si="91"/>
        <v>0</v>
      </c>
      <c r="CQ63" s="55">
        <f t="shared" si="92"/>
        <v>0</v>
      </c>
      <c r="CR63" s="55">
        <f t="shared" si="93"/>
        <v>0</v>
      </c>
      <c r="CS63" s="55">
        <f t="shared" si="94"/>
        <v>0</v>
      </c>
      <c r="CT63" s="55">
        <f t="shared" si="95"/>
        <v>0</v>
      </c>
      <c r="CU63" s="55">
        <f t="shared" si="96"/>
        <v>0</v>
      </c>
      <c r="CV63" s="55">
        <f t="shared" si="97"/>
        <v>0</v>
      </c>
      <c r="CW63" s="55">
        <f t="shared" si="98"/>
        <v>0</v>
      </c>
      <c r="CX63" s="55">
        <f t="shared" si="99"/>
        <v>0</v>
      </c>
      <c r="CY63" s="55">
        <f t="shared" si="100"/>
        <v>0</v>
      </c>
      <c r="CZ63" s="55">
        <f t="shared" si="101"/>
        <v>0</v>
      </c>
      <c r="DA63" s="55">
        <f t="shared" si="102"/>
        <v>0</v>
      </c>
      <c r="DB63" s="55">
        <f t="shared" si="103"/>
        <v>0</v>
      </c>
      <c r="DC63" s="55">
        <f t="shared" si="104"/>
        <v>0</v>
      </c>
      <c r="DD63" s="55">
        <f t="shared" si="105"/>
        <v>0</v>
      </c>
      <c r="DE63" s="55">
        <f t="shared" si="106"/>
        <v>0</v>
      </c>
      <c r="DF63" s="55">
        <f t="shared" si="107"/>
        <v>0</v>
      </c>
      <c r="DG63" s="55">
        <f t="shared" si="108"/>
        <v>0</v>
      </c>
      <c r="DH63" s="55">
        <f t="shared" si="109"/>
        <v>0</v>
      </c>
      <c r="DI63" s="55">
        <f t="shared" si="110"/>
        <v>0</v>
      </c>
      <c r="DK63" s="4" t="str">
        <f t="shared" si="113"/>
        <v>VELOCIDAD (Toda Manifestacion)</v>
      </c>
      <c r="DL63" s="4">
        <f t="shared" si="112"/>
        <v>171.2</v>
      </c>
    </row>
    <row r="64" spans="2:116" x14ac:dyDescent="0.25">
      <c r="D64" s="123"/>
      <c r="E64" s="57" t="s">
        <v>65</v>
      </c>
      <c r="F64" s="55">
        <f t="shared" si="4"/>
        <v>0</v>
      </c>
      <c r="G64" s="55">
        <f t="shared" si="5"/>
        <v>0</v>
      </c>
      <c r="H64" s="55">
        <f t="shared" si="6"/>
        <v>0</v>
      </c>
      <c r="I64" s="55">
        <f t="shared" si="7"/>
        <v>0</v>
      </c>
      <c r="J64" s="55">
        <f t="shared" si="8"/>
        <v>0</v>
      </c>
      <c r="K64" s="55">
        <f t="shared" si="9"/>
        <v>0</v>
      </c>
      <c r="L64" s="55">
        <f t="shared" si="10"/>
        <v>0</v>
      </c>
      <c r="M64" s="55">
        <f t="shared" si="11"/>
        <v>0</v>
      </c>
      <c r="N64" s="55">
        <f t="shared" si="12"/>
        <v>0</v>
      </c>
      <c r="O64" s="55">
        <f t="shared" si="13"/>
        <v>0</v>
      </c>
      <c r="P64" s="55">
        <f t="shared" si="14"/>
        <v>0</v>
      </c>
      <c r="Q64" s="55">
        <f t="shared" si="15"/>
        <v>0</v>
      </c>
      <c r="R64" s="55">
        <f t="shared" si="16"/>
        <v>0</v>
      </c>
      <c r="S64" s="55">
        <f t="shared" si="17"/>
        <v>0</v>
      </c>
      <c r="T64" s="55">
        <f t="shared" si="18"/>
        <v>0</v>
      </c>
      <c r="U64" s="55">
        <f t="shared" si="19"/>
        <v>0</v>
      </c>
      <c r="V64" s="55">
        <f t="shared" si="20"/>
        <v>0</v>
      </c>
      <c r="W64" s="55">
        <f t="shared" si="21"/>
        <v>0</v>
      </c>
      <c r="X64" s="55">
        <f t="shared" si="22"/>
        <v>0</v>
      </c>
      <c r="Y64" s="55">
        <f t="shared" si="23"/>
        <v>0</v>
      </c>
      <c r="Z64" s="55">
        <f t="shared" si="24"/>
        <v>0</v>
      </c>
      <c r="AA64" s="55">
        <f t="shared" si="25"/>
        <v>0</v>
      </c>
      <c r="AB64" s="55">
        <f t="shared" si="26"/>
        <v>0</v>
      </c>
      <c r="AC64" s="55">
        <f t="shared" si="27"/>
        <v>0</v>
      </c>
      <c r="AD64" s="55">
        <f t="shared" si="28"/>
        <v>0</v>
      </c>
      <c r="AE64" s="55">
        <f t="shared" si="29"/>
        <v>0</v>
      </c>
      <c r="AF64" s="55">
        <f t="shared" si="30"/>
        <v>0</v>
      </c>
      <c r="AG64" s="55">
        <f t="shared" si="31"/>
        <v>0</v>
      </c>
      <c r="AH64" s="55">
        <f t="shared" si="32"/>
        <v>0</v>
      </c>
      <c r="AI64" s="55">
        <f t="shared" si="33"/>
        <v>0</v>
      </c>
      <c r="AJ64" s="55">
        <f t="shared" si="34"/>
        <v>0</v>
      </c>
      <c r="AK64" s="55">
        <f t="shared" si="35"/>
        <v>0</v>
      </c>
      <c r="AL64" s="55">
        <f t="shared" si="36"/>
        <v>0</v>
      </c>
      <c r="AM64" s="55">
        <f t="shared" si="37"/>
        <v>0</v>
      </c>
      <c r="AN64" s="55">
        <f t="shared" si="38"/>
        <v>0</v>
      </c>
      <c r="AO64" s="55">
        <f t="shared" si="39"/>
        <v>0</v>
      </c>
      <c r="AP64" s="55">
        <f t="shared" si="40"/>
        <v>0</v>
      </c>
      <c r="AQ64" s="55">
        <f t="shared" si="41"/>
        <v>0</v>
      </c>
      <c r="AR64" s="55">
        <f t="shared" si="42"/>
        <v>0</v>
      </c>
      <c r="AS64" s="55">
        <f t="shared" si="43"/>
        <v>0</v>
      </c>
      <c r="AT64" s="55">
        <f t="shared" si="44"/>
        <v>0</v>
      </c>
      <c r="AU64" s="55">
        <f t="shared" si="45"/>
        <v>0</v>
      </c>
      <c r="AV64" s="55">
        <f t="shared" si="46"/>
        <v>0</v>
      </c>
      <c r="AW64" s="55">
        <f t="shared" si="47"/>
        <v>0</v>
      </c>
      <c r="AX64" s="55">
        <f t="shared" si="48"/>
        <v>0</v>
      </c>
      <c r="AY64" s="55">
        <f t="shared" si="49"/>
        <v>0</v>
      </c>
      <c r="AZ64" s="55">
        <f t="shared" si="50"/>
        <v>0</v>
      </c>
      <c r="BA64" s="55">
        <f t="shared" si="51"/>
        <v>0</v>
      </c>
      <c r="BB64" s="55">
        <f t="shared" si="52"/>
        <v>0</v>
      </c>
      <c r="BC64" s="55">
        <f t="shared" si="53"/>
        <v>0</v>
      </c>
      <c r="BD64" s="55">
        <f t="shared" si="54"/>
        <v>0</v>
      </c>
      <c r="BE64" s="55">
        <f t="shared" si="55"/>
        <v>0</v>
      </c>
      <c r="BF64" s="55">
        <f t="shared" si="56"/>
        <v>0</v>
      </c>
      <c r="BG64" s="55">
        <f t="shared" si="57"/>
        <v>0</v>
      </c>
      <c r="BH64" s="55">
        <f t="shared" si="58"/>
        <v>0</v>
      </c>
      <c r="BI64" s="55">
        <f t="shared" si="59"/>
        <v>0</v>
      </c>
      <c r="BJ64" s="55">
        <f t="shared" si="60"/>
        <v>0</v>
      </c>
      <c r="BK64" s="55">
        <f t="shared" si="61"/>
        <v>0</v>
      </c>
      <c r="BL64" s="55">
        <f t="shared" si="62"/>
        <v>0</v>
      </c>
      <c r="BM64" s="55">
        <f t="shared" si="63"/>
        <v>0</v>
      </c>
      <c r="BN64" s="55">
        <f t="shared" si="64"/>
        <v>0</v>
      </c>
      <c r="BO64" s="55">
        <f t="shared" si="65"/>
        <v>0</v>
      </c>
      <c r="BP64" s="55">
        <f t="shared" si="66"/>
        <v>0</v>
      </c>
      <c r="BQ64" s="55">
        <f t="shared" si="67"/>
        <v>0</v>
      </c>
      <c r="BR64" s="55">
        <f t="shared" si="68"/>
        <v>0</v>
      </c>
      <c r="BS64" s="55">
        <f t="shared" si="69"/>
        <v>0</v>
      </c>
      <c r="BT64" s="55">
        <f t="shared" si="70"/>
        <v>0</v>
      </c>
      <c r="BU64" s="55">
        <f t="shared" si="71"/>
        <v>0</v>
      </c>
      <c r="BV64" s="55">
        <f t="shared" si="72"/>
        <v>0</v>
      </c>
      <c r="BW64" s="55">
        <f t="shared" si="73"/>
        <v>0</v>
      </c>
      <c r="BX64" s="55">
        <f t="shared" si="74"/>
        <v>0</v>
      </c>
      <c r="BY64" s="55">
        <f t="shared" si="75"/>
        <v>0</v>
      </c>
      <c r="BZ64" s="55">
        <f t="shared" si="76"/>
        <v>0</v>
      </c>
      <c r="CA64" s="55">
        <f t="shared" si="77"/>
        <v>0</v>
      </c>
      <c r="CB64" s="55">
        <f t="shared" si="78"/>
        <v>0</v>
      </c>
      <c r="CC64" s="55">
        <f t="shared" si="79"/>
        <v>0</v>
      </c>
      <c r="CD64" s="55">
        <f t="shared" si="80"/>
        <v>0</v>
      </c>
      <c r="CE64" s="55">
        <f t="shared" si="81"/>
        <v>0</v>
      </c>
      <c r="CF64" s="55">
        <f t="shared" si="82"/>
        <v>0</v>
      </c>
      <c r="CG64" s="55">
        <f t="shared" si="83"/>
        <v>0</v>
      </c>
      <c r="CH64" s="55">
        <f t="shared" si="84"/>
        <v>0</v>
      </c>
      <c r="CI64" s="55">
        <f t="shared" si="85"/>
        <v>0</v>
      </c>
      <c r="CJ64" s="55">
        <f t="shared" si="86"/>
        <v>0</v>
      </c>
      <c r="CK64" s="55">
        <f t="shared" si="87"/>
        <v>0</v>
      </c>
      <c r="CL64" s="55">
        <f t="shared" si="88"/>
        <v>0</v>
      </c>
      <c r="CM64" s="55">
        <f t="shared" si="89"/>
        <v>0</v>
      </c>
      <c r="CN64" s="55">
        <f t="shared" si="90"/>
        <v>0</v>
      </c>
      <c r="CO64" s="55">
        <f t="shared" si="90"/>
        <v>0</v>
      </c>
      <c r="CP64" s="55">
        <f t="shared" si="91"/>
        <v>0</v>
      </c>
      <c r="CQ64" s="55">
        <f t="shared" si="92"/>
        <v>0</v>
      </c>
      <c r="CR64" s="55">
        <f t="shared" si="93"/>
        <v>0</v>
      </c>
      <c r="CS64" s="55">
        <f t="shared" si="94"/>
        <v>0</v>
      </c>
      <c r="CT64" s="55">
        <f t="shared" si="95"/>
        <v>0</v>
      </c>
      <c r="CU64" s="55">
        <f t="shared" si="96"/>
        <v>0</v>
      </c>
      <c r="CV64" s="55">
        <f t="shared" si="97"/>
        <v>0</v>
      </c>
      <c r="CW64" s="55">
        <f t="shared" si="98"/>
        <v>0</v>
      </c>
      <c r="CX64" s="55">
        <f t="shared" si="99"/>
        <v>0</v>
      </c>
      <c r="CY64" s="55">
        <f t="shared" si="100"/>
        <v>0</v>
      </c>
      <c r="CZ64" s="55">
        <f t="shared" si="101"/>
        <v>0</v>
      </c>
      <c r="DA64" s="55">
        <f t="shared" si="102"/>
        <v>0</v>
      </c>
      <c r="DB64" s="55">
        <f t="shared" si="103"/>
        <v>0</v>
      </c>
      <c r="DC64" s="55">
        <f t="shared" si="104"/>
        <v>0</v>
      </c>
      <c r="DD64" s="55">
        <f t="shared" si="105"/>
        <v>0</v>
      </c>
      <c r="DE64" s="55">
        <f t="shared" si="106"/>
        <v>0</v>
      </c>
      <c r="DF64" s="55">
        <f t="shared" si="107"/>
        <v>0</v>
      </c>
      <c r="DG64" s="55">
        <f t="shared" si="108"/>
        <v>0</v>
      </c>
      <c r="DH64" s="55">
        <f t="shared" si="109"/>
        <v>0</v>
      </c>
      <c r="DI64" s="55">
        <f t="shared" si="110"/>
        <v>0</v>
      </c>
      <c r="DK64" s="4" t="str">
        <f t="shared" si="113"/>
        <v>ANAEROBICO LACTICO</v>
      </c>
      <c r="DL64" s="4">
        <f t="shared" si="112"/>
        <v>0</v>
      </c>
    </row>
    <row r="65" spans="4:116" x14ac:dyDescent="0.25">
      <c r="D65" s="123"/>
      <c r="E65" s="57" t="s">
        <v>66</v>
      </c>
      <c r="F65" s="55">
        <f t="shared" si="4"/>
        <v>0</v>
      </c>
      <c r="G65" s="55">
        <f t="shared" si="5"/>
        <v>0</v>
      </c>
      <c r="H65" s="55">
        <f t="shared" si="6"/>
        <v>0</v>
      </c>
      <c r="I65" s="55">
        <f t="shared" si="7"/>
        <v>0</v>
      </c>
      <c r="J65" s="55">
        <f t="shared" si="8"/>
        <v>0</v>
      </c>
      <c r="K65" s="55">
        <f t="shared" si="9"/>
        <v>0</v>
      </c>
      <c r="L65" s="55">
        <f t="shared" si="10"/>
        <v>0</v>
      </c>
      <c r="M65" s="55">
        <f t="shared" si="11"/>
        <v>0</v>
      </c>
      <c r="N65" s="55">
        <f t="shared" si="12"/>
        <v>0</v>
      </c>
      <c r="O65" s="55">
        <f t="shared" si="13"/>
        <v>0</v>
      </c>
      <c r="P65" s="55">
        <f t="shared" si="14"/>
        <v>0</v>
      </c>
      <c r="Q65" s="55">
        <f t="shared" si="15"/>
        <v>0</v>
      </c>
      <c r="R65" s="55">
        <f t="shared" si="16"/>
        <v>0</v>
      </c>
      <c r="S65" s="55">
        <f t="shared" si="17"/>
        <v>0</v>
      </c>
      <c r="T65" s="55">
        <f t="shared" si="18"/>
        <v>0</v>
      </c>
      <c r="U65" s="55">
        <f t="shared" si="19"/>
        <v>0</v>
      </c>
      <c r="V65" s="55">
        <f t="shared" si="20"/>
        <v>0</v>
      </c>
      <c r="W65" s="55">
        <f t="shared" si="21"/>
        <v>0</v>
      </c>
      <c r="X65" s="55">
        <f t="shared" si="22"/>
        <v>0</v>
      </c>
      <c r="Y65" s="55">
        <f t="shared" si="23"/>
        <v>0</v>
      </c>
      <c r="Z65" s="55">
        <f t="shared" si="24"/>
        <v>0</v>
      </c>
      <c r="AA65" s="55">
        <f t="shared" si="25"/>
        <v>0</v>
      </c>
      <c r="AB65" s="55">
        <f t="shared" si="26"/>
        <v>0</v>
      </c>
      <c r="AC65" s="55">
        <f t="shared" si="27"/>
        <v>0</v>
      </c>
      <c r="AD65" s="55">
        <f t="shared" si="28"/>
        <v>0</v>
      </c>
      <c r="AE65" s="55">
        <f t="shared" si="29"/>
        <v>0</v>
      </c>
      <c r="AF65" s="55">
        <f t="shared" si="30"/>
        <v>0</v>
      </c>
      <c r="AG65" s="55">
        <f t="shared" si="31"/>
        <v>0</v>
      </c>
      <c r="AH65" s="55">
        <f t="shared" si="32"/>
        <v>0</v>
      </c>
      <c r="AI65" s="55">
        <f t="shared" si="33"/>
        <v>0</v>
      </c>
      <c r="AJ65" s="55">
        <f t="shared" si="34"/>
        <v>0</v>
      </c>
      <c r="AK65" s="55">
        <f t="shared" si="35"/>
        <v>0</v>
      </c>
      <c r="AL65" s="55">
        <f t="shared" si="36"/>
        <v>0</v>
      </c>
      <c r="AM65" s="55">
        <f t="shared" si="37"/>
        <v>0</v>
      </c>
      <c r="AN65" s="55">
        <f t="shared" si="38"/>
        <v>0</v>
      </c>
      <c r="AO65" s="55">
        <f t="shared" si="39"/>
        <v>0</v>
      </c>
      <c r="AP65" s="55">
        <f t="shared" si="40"/>
        <v>0</v>
      </c>
      <c r="AQ65" s="55">
        <f t="shared" si="41"/>
        <v>0</v>
      </c>
      <c r="AR65" s="55">
        <f t="shared" si="42"/>
        <v>0</v>
      </c>
      <c r="AS65" s="55">
        <f t="shared" si="43"/>
        <v>0</v>
      </c>
      <c r="AT65" s="55">
        <f t="shared" si="44"/>
        <v>0</v>
      </c>
      <c r="AU65" s="55">
        <f t="shared" si="45"/>
        <v>0</v>
      </c>
      <c r="AV65" s="55">
        <f t="shared" si="46"/>
        <v>0</v>
      </c>
      <c r="AW65" s="55">
        <f t="shared" si="47"/>
        <v>0</v>
      </c>
      <c r="AX65" s="55">
        <f t="shared" si="48"/>
        <v>0</v>
      </c>
      <c r="AY65" s="55">
        <f t="shared" si="49"/>
        <v>0</v>
      </c>
      <c r="AZ65" s="55">
        <f t="shared" si="50"/>
        <v>0</v>
      </c>
      <c r="BA65" s="55">
        <f t="shared" si="51"/>
        <v>0</v>
      </c>
      <c r="BB65" s="55">
        <f t="shared" si="52"/>
        <v>0</v>
      </c>
      <c r="BC65" s="55">
        <f t="shared" si="53"/>
        <v>0</v>
      </c>
      <c r="BD65" s="55">
        <f t="shared" si="54"/>
        <v>0</v>
      </c>
      <c r="BE65" s="55">
        <f t="shared" si="55"/>
        <v>0</v>
      </c>
      <c r="BF65" s="55">
        <f t="shared" si="56"/>
        <v>0</v>
      </c>
      <c r="BG65" s="55">
        <f t="shared" si="57"/>
        <v>0</v>
      </c>
      <c r="BH65" s="55">
        <f t="shared" si="58"/>
        <v>0</v>
      </c>
      <c r="BI65" s="55">
        <f t="shared" si="59"/>
        <v>0</v>
      </c>
      <c r="BJ65" s="55">
        <f t="shared" si="60"/>
        <v>0</v>
      </c>
      <c r="BK65" s="55">
        <f t="shared" si="61"/>
        <v>0</v>
      </c>
      <c r="BL65" s="55">
        <f t="shared" si="62"/>
        <v>0</v>
      </c>
      <c r="BM65" s="55">
        <f t="shared" si="63"/>
        <v>0</v>
      </c>
      <c r="BN65" s="55">
        <f t="shared" si="64"/>
        <v>0</v>
      </c>
      <c r="BO65" s="55">
        <f t="shared" si="65"/>
        <v>0</v>
      </c>
      <c r="BP65" s="55">
        <f t="shared" si="66"/>
        <v>0</v>
      </c>
      <c r="BQ65" s="55">
        <f t="shared" si="67"/>
        <v>0</v>
      </c>
      <c r="BR65" s="55">
        <f t="shared" si="68"/>
        <v>0</v>
      </c>
      <c r="BS65" s="55">
        <f t="shared" si="69"/>
        <v>0</v>
      </c>
      <c r="BT65" s="55">
        <f t="shared" si="70"/>
        <v>0</v>
      </c>
      <c r="BU65" s="55">
        <f t="shared" si="71"/>
        <v>0</v>
      </c>
      <c r="BV65" s="55">
        <f t="shared" si="72"/>
        <v>0</v>
      </c>
      <c r="BW65" s="55">
        <f t="shared" si="73"/>
        <v>0</v>
      </c>
      <c r="BX65" s="55">
        <f t="shared" si="74"/>
        <v>0</v>
      </c>
      <c r="BY65" s="55">
        <f t="shared" si="75"/>
        <v>0</v>
      </c>
      <c r="BZ65" s="55">
        <f t="shared" si="76"/>
        <v>0</v>
      </c>
      <c r="CA65" s="55">
        <f t="shared" si="77"/>
        <v>0</v>
      </c>
      <c r="CB65" s="55">
        <f t="shared" si="78"/>
        <v>0</v>
      </c>
      <c r="CC65" s="55">
        <f t="shared" si="79"/>
        <v>0</v>
      </c>
      <c r="CD65" s="55">
        <f t="shared" si="80"/>
        <v>0</v>
      </c>
      <c r="CE65" s="55">
        <f t="shared" si="81"/>
        <v>0</v>
      </c>
      <c r="CF65" s="55">
        <f t="shared" si="82"/>
        <v>0</v>
      </c>
      <c r="CG65" s="55">
        <f t="shared" si="83"/>
        <v>0</v>
      </c>
      <c r="CH65" s="55">
        <f t="shared" si="84"/>
        <v>0</v>
      </c>
      <c r="CI65" s="55">
        <f t="shared" si="85"/>
        <v>0</v>
      </c>
      <c r="CJ65" s="55">
        <f t="shared" si="86"/>
        <v>0</v>
      </c>
      <c r="CK65" s="55">
        <f t="shared" si="87"/>
        <v>0</v>
      </c>
      <c r="CL65" s="55">
        <f t="shared" si="88"/>
        <v>0</v>
      </c>
      <c r="CM65" s="55">
        <f t="shared" si="89"/>
        <v>0</v>
      </c>
      <c r="CN65" s="55">
        <f t="shared" si="90"/>
        <v>0</v>
      </c>
      <c r="CO65" s="55">
        <f t="shared" si="90"/>
        <v>0</v>
      </c>
      <c r="CP65" s="55">
        <f t="shared" si="91"/>
        <v>0</v>
      </c>
      <c r="CQ65" s="55">
        <f t="shared" si="92"/>
        <v>0</v>
      </c>
      <c r="CR65" s="55">
        <f t="shared" si="93"/>
        <v>0</v>
      </c>
      <c r="CS65" s="55">
        <f t="shared" si="94"/>
        <v>0</v>
      </c>
      <c r="CT65" s="55">
        <f t="shared" si="95"/>
        <v>0</v>
      </c>
      <c r="CU65" s="55">
        <f t="shared" si="96"/>
        <v>0</v>
      </c>
      <c r="CV65" s="55">
        <f t="shared" si="97"/>
        <v>0</v>
      </c>
      <c r="CW65" s="55">
        <f t="shared" si="98"/>
        <v>0</v>
      </c>
      <c r="CX65" s="55">
        <f t="shared" si="99"/>
        <v>0</v>
      </c>
      <c r="CY65" s="55">
        <f t="shared" si="100"/>
        <v>0</v>
      </c>
      <c r="CZ65" s="55">
        <f t="shared" si="101"/>
        <v>0</v>
      </c>
      <c r="DA65" s="55">
        <f t="shared" si="102"/>
        <v>0</v>
      </c>
      <c r="DB65" s="55">
        <f t="shared" si="103"/>
        <v>0</v>
      </c>
      <c r="DC65" s="55">
        <f t="shared" si="104"/>
        <v>0</v>
      </c>
      <c r="DD65" s="55">
        <f t="shared" si="105"/>
        <v>0</v>
      </c>
      <c r="DE65" s="55">
        <f t="shared" si="106"/>
        <v>0</v>
      </c>
      <c r="DF65" s="55">
        <f t="shared" si="107"/>
        <v>0</v>
      </c>
      <c r="DG65" s="55">
        <f t="shared" si="108"/>
        <v>0</v>
      </c>
      <c r="DH65" s="55">
        <f t="shared" si="109"/>
        <v>0</v>
      </c>
      <c r="DI65" s="55">
        <f t="shared" si="110"/>
        <v>0</v>
      </c>
      <c r="DJ65" s="4" t="str">
        <f t="shared" si="111"/>
        <v>ANAEROBICO ALACTICO</v>
      </c>
      <c r="DK65" s="4" t="str">
        <f t="shared" si="113"/>
        <v>ANAEROBICO ALACTICO</v>
      </c>
      <c r="DL65" s="4">
        <f t="shared" si="112"/>
        <v>0</v>
      </c>
    </row>
    <row r="66" spans="4:116" x14ac:dyDescent="0.25">
      <c r="D66" s="124"/>
      <c r="E66" s="58" t="s">
        <v>67</v>
      </c>
      <c r="F66" s="55">
        <f t="shared" si="4"/>
        <v>10</v>
      </c>
      <c r="G66" s="55">
        <f t="shared" si="5"/>
        <v>12</v>
      </c>
      <c r="H66" s="55">
        <f t="shared" si="6"/>
        <v>9</v>
      </c>
      <c r="I66" s="55">
        <f t="shared" si="7"/>
        <v>0</v>
      </c>
      <c r="J66" s="55">
        <f t="shared" si="8"/>
        <v>0</v>
      </c>
      <c r="K66" s="55">
        <f t="shared" si="9"/>
        <v>0</v>
      </c>
      <c r="L66" s="55">
        <f t="shared" si="10"/>
        <v>0</v>
      </c>
      <c r="M66" s="55">
        <f t="shared" si="11"/>
        <v>0</v>
      </c>
      <c r="N66" s="55">
        <f t="shared" si="12"/>
        <v>0</v>
      </c>
      <c r="O66" s="55">
        <f t="shared" si="13"/>
        <v>0</v>
      </c>
      <c r="P66" s="55">
        <f t="shared" si="14"/>
        <v>0</v>
      </c>
      <c r="Q66" s="55">
        <f t="shared" si="15"/>
        <v>0</v>
      </c>
      <c r="R66" s="55">
        <f t="shared" si="16"/>
        <v>11</v>
      </c>
      <c r="S66" s="55">
        <f t="shared" si="17"/>
        <v>11.6</v>
      </c>
      <c r="T66" s="55">
        <f t="shared" si="18"/>
        <v>12.5</v>
      </c>
      <c r="U66" s="55">
        <f t="shared" si="19"/>
        <v>0</v>
      </c>
      <c r="V66" s="55">
        <f t="shared" si="20"/>
        <v>0</v>
      </c>
      <c r="W66" s="55">
        <f t="shared" si="21"/>
        <v>0</v>
      </c>
      <c r="X66" s="55">
        <f t="shared" si="22"/>
        <v>0</v>
      </c>
      <c r="Y66" s="55">
        <f t="shared" si="23"/>
        <v>0</v>
      </c>
      <c r="Z66" s="55">
        <f t="shared" si="24"/>
        <v>0</v>
      </c>
      <c r="AA66" s="55">
        <f t="shared" si="25"/>
        <v>0</v>
      </c>
      <c r="AB66" s="55">
        <f t="shared" si="26"/>
        <v>0</v>
      </c>
      <c r="AC66" s="55">
        <f t="shared" si="27"/>
        <v>0</v>
      </c>
      <c r="AD66" s="55">
        <f t="shared" si="28"/>
        <v>0</v>
      </c>
      <c r="AE66" s="55">
        <f t="shared" si="29"/>
        <v>0</v>
      </c>
      <c r="AF66" s="55">
        <f t="shared" si="30"/>
        <v>0</v>
      </c>
      <c r="AG66" s="55">
        <f t="shared" si="31"/>
        <v>0</v>
      </c>
      <c r="AH66" s="55">
        <f t="shared" si="32"/>
        <v>0</v>
      </c>
      <c r="AI66" s="55">
        <f t="shared" si="33"/>
        <v>0</v>
      </c>
      <c r="AJ66" s="55">
        <f t="shared" si="34"/>
        <v>22</v>
      </c>
      <c r="AK66" s="55">
        <f t="shared" si="35"/>
        <v>39</v>
      </c>
      <c r="AL66" s="55">
        <f t="shared" si="36"/>
        <v>9.5</v>
      </c>
      <c r="AM66" s="55">
        <f t="shared" si="37"/>
        <v>0</v>
      </c>
      <c r="AN66" s="55">
        <f t="shared" si="38"/>
        <v>0</v>
      </c>
      <c r="AO66" s="55">
        <f t="shared" si="39"/>
        <v>0</v>
      </c>
      <c r="AP66" s="55">
        <f t="shared" si="40"/>
        <v>48</v>
      </c>
      <c r="AQ66" s="55">
        <f t="shared" si="41"/>
        <v>39</v>
      </c>
      <c r="AR66" s="55">
        <f t="shared" si="42"/>
        <v>35</v>
      </c>
      <c r="AS66" s="55">
        <f t="shared" si="43"/>
        <v>0</v>
      </c>
      <c r="AT66" s="55">
        <f t="shared" si="44"/>
        <v>0</v>
      </c>
      <c r="AU66" s="55">
        <f t="shared" si="45"/>
        <v>0</v>
      </c>
      <c r="AV66" s="55">
        <f t="shared" si="46"/>
        <v>21</v>
      </c>
      <c r="AW66" s="55">
        <f t="shared" si="47"/>
        <v>0</v>
      </c>
      <c r="AX66" s="55">
        <f t="shared" si="48"/>
        <v>0</v>
      </c>
      <c r="AY66" s="55">
        <f t="shared" si="49"/>
        <v>0</v>
      </c>
      <c r="AZ66" s="55">
        <f t="shared" si="50"/>
        <v>7</v>
      </c>
      <c r="BA66" s="55">
        <f t="shared" si="51"/>
        <v>0</v>
      </c>
      <c r="BB66" s="55">
        <f t="shared" si="52"/>
        <v>0</v>
      </c>
      <c r="BC66" s="55">
        <f t="shared" si="53"/>
        <v>0</v>
      </c>
      <c r="BD66" s="55">
        <f t="shared" si="54"/>
        <v>0</v>
      </c>
      <c r="BE66" s="55">
        <f t="shared" si="55"/>
        <v>0</v>
      </c>
      <c r="BF66" s="55">
        <f t="shared" si="56"/>
        <v>0</v>
      </c>
      <c r="BG66" s="55">
        <f t="shared" si="57"/>
        <v>0</v>
      </c>
      <c r="BH66" s="55">
        <f t="shared" si="58"/>
        <v>0</v>
      </c>
      <c r="BI66" s="55">
        <f t="shared" si="59"/>
        <v>0</v>
      </c>
      <c r="BJ66" s="55">
        <f t="shared" si="60"/>
        <v>0</v>
      </c>
      <c r="BK66" s="55">
        <f t="shared" si="61"/>
        <v>0</v>
      </c>
      <c r="BL66" s="55">
        <f t="shared" si="62"/>
        <v>0</v>
      </c>
      <c r="BM66" s="55">
        <f t="shared" si="63"/>
        <v>0</v>
      </c>
      <c r="BN66" s="55">
        <f t="shared" si="64"/>
        <v>0</v>
      </c>
      <c r="BO66" s="55">
        <f t="shared" si="65"/>
        <v>0</v>
      </c>
      <c r="BP66" s="55">
        <f t="shared" si="66"/>
        <v>0</v>
      </c>
      <c r="BQ66" s="55">
        <f t="shared" si="67"/>
        <v>0</v>
      </c>
      <c r="BR66" s="55">
        <f t="shared" si="68"/>
        <v>0</v>
      </c>
      <c r="BS66" s="55">
        <f t="shared" si="69"/>
        <v>0</v>
      </c>
      <c r="BT66" s="55">
        <f t="shared" si="70"/>
        <v>0</v>
      </c>
      <c r="BU66" s="55">
        <f t="shared" si="71"/>
        <v>0</v>
      </c>
      <c r="BV66" s="55">
        <f t="shared" si="72"/>
        <v>0</v>
      </c>
      <c r="BW66" s="55">
        <f t="shared" si="73"/>
        <v>0</v>
      </c>
      <c r="BX66" s="55">
        <f t="shared" si="74"/>
        <v>0</v>
      </c>
      <c r="BY66" s="55">
        <f t="shared" si="75"/>
        <v>0</v>
      </c>
      <c r="BZ66" s="55">
        <f t="shared" si="76"/>
        <v>0</v>
      </c>
      <c r="CA66" s="55">
        <f t="shared" si="77"/>
        <v>0</v>
      </c>
      <c r="CB66" s="55">
        <f t="shared" si="78"/>
        <v>0</v>
      </c>
      <c r="CC66" s="55">
        <f t="shared" si="79"/>
        <v>0</v>
      </c>
      <c r="CD66" s="55">
        <f t="shared" si="80"/>
        <v>0</v>
      </c>
      <c r="CE66" s="55">
        <f t="shared" si="81"/>
        <v>0</v>
      </c>
      <c r="CF66" s="55">
        <f t="shared" si="82"/>
        <v>0</v>
      </c>
      <c r="CG66" s="55">
        <f t="shared" si="83"/>
        <v>0</v>
      </c>
      <c r="CH66" s="55">
        <f t="shared" si="84"/>
        <v>0</v>
      </c>
      <c r="CI66" s="55">
        <f t="shared" si="85"/>
        <v>0</v>
      </c>
      <c r="CJ66" s="55">
        <f t="shared" si="86"/>
        <v>0</v>
      </c>
      <c r="CK66" s="55">
        <f t="shared" si="87"/>
        <v>0</v>
      </c>
      <c r="CL66" s="55">
        <f t="shared" si="88"/>
        <v>0</v>
      </c>
      <c r="CM66" s="55">
        <f t="shared" si="89"/>
        <v>0</v>
      </c>
      <c r="CN66" s="55">
        <f t="shared" si="90"/>
        <v>0</v>
      </c>
      <c r="CO66" s="55">
        <f t="shared" si="90"/>
        <v>0</v>
      </c>
      <c r="CP66" s="55">
        <f t="shared" si="91"/>
        <v>0</v>
      </c>
      <c r="CQ66" s="55">
        <f t="shared" si="92"/>
        <v>0</v>
      </c>
      <c r="CR66" s="55">
        <f t="shared" si="93"/>
        <v>0</v>
      </c>
      <c r="CS66" s="55">
        <f t="shared" si="94"/>
        <v>0</v>
      </c>
      <c r="CT66" s="55">
        <f t="shared" si="95"/>
        <v>0</v>
      </c>
      <c r="CU66" s="55">
        <f t="shared" si="96"/>
        <v>0</v>
      </c>
      <c r="CV66" s="55">
        <f t="shared" si="97"/>
        <v>0</v>
      </c>
      <c r="CW66" s="55">
        <f t="shared" si="98"/>
        <v>0</v>
      </c>
      <c r="CX66" s="55">
        <f t="shared" si="99"/>
        <v>0</v>
      </c>
      <c r="CY66" s="55">
        <f t="shared" si="100"/>
        <v>0</v>
      </c>
      <c r="CZ66" s="55">
        <f t="shared" si="101"/>
        <v>0</v>
      </c>
      <c r="DA66" s="55">
        <f t="shared" si="102"/>
        <v>0</v>
      </c>
      <c r="DB66" s="55">
        <f t="shared" si="103"/>
        <v>0</v>
      </c>
      <c r="DC66" s="55">
        <f t="shared" si="104"/>
        <v>0</v>
      </c>
      <c r="DD66" s="55">
        <f t="shared" si="105"/>
        <v>0</v>
      </c>
      <c r="DE66" s="55">
        <f t="shared" si="106"/>
        <v>0</v>
      </c>
      <c r="DF66" s="55">
        <f t="shared" si="107"/>
        <v>0</v>
      </c>
      <c r="DG66" s="55">
        <f t="shared" si="108"/>
        <v>0</v>
      </c>
      <c r="DH66" s="55">
        <f t="shared" si="109"/>
        <v>0</v>
      </c>
      <c r="DI66" s="55">
        <f t="shared" si="110"/>
        <v>0</v>
      </c>
      <c r="DK66" s="4" t="str">
        <f t="shared" si="113"/>
        <v>ADAPTACION ANATOMICA  .</v>
      </c>
      <c r="DL66" s="4">
        <f t="shared" si="112"/>
        <v>286.60000000000002</v>
      </c>
    </row>
    <row r="67" spans="4:116" x14ac:dyDescent="0.25">
      <c r="D67" s="124"/>
      <c r="E67" s="58" t="s">
        <v>68</v>
      </c>
      <c r="F67" s="55">
        <f t="shared" si="4"/>
        <v>0</v>
      </c>
      <c r="G67" s="55">
        <f t="shared" si="5"/>
        <v>0</v>
      </c>
      <c r="H67" s="55">
        <f t="shared" si="6"/>
        <v>0</v>
      </c>
      <c r="I67" s="55">
        <f t="shared" si="7"/>
        <v>0</v>
      </c>
      <c r="J67" s="55">
        <f t="shared" si="8"/>
        <v>0</v>
      </c>
      <c r="K67" s="55">
        <f t="shared" si="9"/>
        <v>0</v>
      </c>
      <c r="L67" s="55">
        <f t="shared" si="10"/>
        <v>0</v>
      </c>
      <c r="M67" s="55">
        <f t="shared" si="11"/>
        <v>0</v>
      </c>
      <c r="N67" s="55">
        <f t="shared" si="12"/>
        <v>0</v>
      </c>
      <c r="O67" s="55">
        <f t="shared" si="13"/>
        <v>0</v>
      </c>
      <c r="P67" s="55">
        <f t="shared" si="14"/>
        <v>0</v>
      </c>
      <c r="Q67" s="55">
        <f t="shared" si="15"/>
        <v>0</v>
      </c>
      <c r="R67" s="55">
        <f t="shared" si="16"/>
        <v>0</v>
      </c>
      <c r="S67" s="55">
        <f t="shared" si="17"/>
        <v>0</v>
      </c>
      <c r="T67" s="55">
        <f t="shared" si="18"/>
        <v>0</v>
      </c>
      <c r="U67" s="55">
        <f t="shared" si="19"/>
        <v>0</v>
      </c>
      <c r="V67" s="55">
        <f t="shared" si="20"/>
        <v>0</v>
      </c>
      <c r="W67" s="55">
        <f t="shared" si="21"/>
        <v>0</v>
      </c>
      <c r="X67" s="55">
        <f t="shared" si="22"/>
        <v>15</v>
      </c>
      <c r="Y67" s="55">
        <f t="shared" si="23"/>
        <v>0</v>
      </c>
      <c r="Z67" s="55">
        <f t="shared" si="24"/>
        <v>0</v>
      </c>
      <c r="AA67" s="55">
        <f t="shared" si="25"/>
        <v>0</v>
      </c>
      <c r="AB67" s="55">
        <f t="shared" si="26"/>
        <v>0</v>
      </c>
      <c r="AC67" s="55">
        <f t="shared" si="27"/>
        <v>0</v>
      </c>
      <c r="AD67" s="55">
        <f t="shared" si="28"/>
        <v>0</v>
      </c>
      <c r="AE67" s="55">
        <f t="shared" si="29"/>
        <v>0</v>
      </c>
      <c r="AF67" s="55">
        <f t="shared" si="30"/>
        <v>0</v>
      </c>
      <c r="AG67" s="55">
        <f t="shared" si="31"/>
        <v>0</v>
      </c>
      <c r="AH67" s="55">
        <f t="shared" si="32"/>
        <v>0</v>
      </c>
      <c r="AI67" s="55">
        <f t="shared" si="33"/>
        <v>0</v>
      </c>
      <c r="AJ67" s="55">
        <f t="shared" si="34"/>
        <v>0</v>
      </c>
      <c r="AK67" s="55">
        <f t="shared" si="35"/>
        <v>0</v>
      </c>
      <c r="AL67" s="55">
        <f t="shared" si="36"/>
        <v>0</v>
      </c>
      <c r="AM67" s="55">
        <f t="shared" si="37"/>
        <v>0</v>
      </c>
      <c r="AN67" s="55">
        <f t="shared" si="38"/>
        <v>0</v>
      </c>
      <c r="AO67" s="55">
        <f t="shared" si="39"/>
        <v>0</v>
      </c>
      <c r="AP67" s="55">
        <f t="shared" si="40"/>
        <v>0</v>
      </c>
      <c r="AQ67" s="55">
        <f t="shared" si="41"/>
        <v>0</v>
      </c>
      <c r="AR67" s="55">
        <f t="shared" si="42"/>
        <v>0</v>
      </c>
      <c r="AS67" s="55">
        <f t="shared" si="43"/>
        <v>0</v>
      </c>
      <c r="AT67" s="55">
        <f t="shared" si="44"/>
        <v>0</v>
      </c>
      <c r="AU67" s="55">
        <f t="shared" si="45"/>
        <v>0</v>
      </c>
      <c r="AV67" s="55">
        <f t="shared" si="46"/>
        <v>0</v>
      </c>
      <c r="AW67" s="55">
        <f t="shared" si="47"/>
        <v>0</v>
      </c>
      <c r="AX67" s="55">
        <f t="shared" si="48"/>
        <v>0</v>
      </c>
      <c r="AY67" s="55">
        <f t="shared" si="49"/>
        <v>0</v>
      </c>
      <c r="AZ67" s="55">
        <f t="shared" si="50"/>
        <v>0</v>
      </c>
      <c r="BA67" s="55">
        <f t="shared" si="51"/>
        <v>0</v>
      </c>
      <c r="BB67" s="55">
        <f t="shared" si="52"/>
        <v>0</v>
      </c>
      <c r="BC67" s="55">
        <f t="shared" si="53"/>
        <v>0</v>
      </c>
      <c r="BD67" s="55">
        <f t="shared" si="54"/>
        <v>0</v>
      </c>
      <c r="BE67" s="55">
        <f t="shared" si="55"/>
        <v>0</v>
      </c>
      <c r="BF67" s="55">
        <f t="shared" si="56"/>
        <v>0</v>
      </c>
      <c r="BG67" s="55">
        <f t="shared" si="57"/>
        <v>0</v>
      </c>
      <c r="BH67" s="55">
        <f t="shared" si="58"/>
        <v>0</v>
      </c>
      <c r="BI67" s="55">
        <f t="shared" si="59"/>
        <v>0</v>
      </c>
      <c r="BJ67" s="55">
        <f t="shared" si="60"/>
        <v>0</v>
      </c>
      <c r="BK67" s="55">
        <f t="shared" si="61"/>
        <v>0</v>
      </c>
      <c r="BL67" s="55">
        <f t="shared" si="62"/>
        <v>0</v>
      </c>
      <c r="BM67" s="55">
        <f t="shared" si="63"/>
        <v>0</v>
      </c>
      <c r="BN67" s="55">
        <f t="shared" si="64"/>
        <v>0</v>
      </c>
      <c r="BO67" s="55">
        <f t="shared" si="65"/>
        <v>0</v>
      </c>
      <c r="BP67" s="55">
        <f t="shared" si="66"/>
        <v>0</v>
      </c>
      <c r="BQ67" s="55">
        <f t="shared" si="67"/>
        <v>0</v>
      </c>
      <c r="BR67" s="55">
        <f t="shared" si="68"/>
        <v>0</v>
      </c>
      <c r="BS67" s="55">
        <f t="shared" si="69"/>
        <v>0</v>
      </c>
      <c r="BT67" s="55">
        <f t="shared" si="70"/>
        <v>0</v>
      </c>
      <c r="BU67" s="55">
        <f t="shared" si="71"/>
        <v>0</v>
      </c>
      <c r="BV67" s="55">
        <f t="shared" si="72"/>
        <v>0</v>
      </c>
      <c r="BW67" s="55">
        <f t="shared" si="73"/>
        <v>0</v>
      </c>
      <c r="BX67" s="55">
        <f t="shared" si="74"/>
        <v>0</v>
      </c>
      <c r="BY67" s="55">
        <f t="shared" si="75"/>
        <v>0</v>
      </c>
      <c r="BZ67" s="55">
        <f t="shared" si="76"/>
        <v>0</v>
      </c>
      <c r="CA67" s="55">
        <f t="shared" si="77"/>
        <v>0</v>
      </c>
      <c r="CB67" s="55">
        <f t="shared" si="78"/>
        <v>0</v>
      </c>
      <c r="CC67" s="55">
        <f t="shared" si="79"/>
        <v>0</v>
      </c>
      <c r="CD67" s="55">
        <f t="shared" si="80"/>
        <v>0</v>
      </c>
      <c r="CE67" s="55">
        <f t="shared" si="81"/>
        <v>0</v>
      </c>
      <c r="CF67" s="55">
        <f t="shared" si="82"/>
        <v>0</v>
      </c>
      <c r="CG67" s="55">
        <f t="shared" si="83"/>
        <v>0</v>
      </c>
      <c r="CH67" s="55">
        <f t="shared" si="84"/>
        <v>0</v>
      </c>
      <c r="CI67" s="55">
        <f t="shared" si="85"/>
        <v>0</v>
      </c>
      <c r="CJ67" s="55">
        <f t="shared" si="86"/>
        <v>0</v>
      </c>
      <c r="CK67" s="55">
        <f t="shared" si="87"/>
        <v>0</v>
      </c>
      <c r="CL67" s="55">
        <f t="shared" si="88"/>
        <v>0</v>
      </c>
      <c r="CM67" s="55">
        <f t="shared" si="89"/>
        <v>0</v>
      </c>
      <c r="CN67" s="55">
        <f t="shared" si="90"/>
        <v>0</v>
      </c>
      <c r="CO67" s="55">
        <f t="shared" si="90"/>
        <v>0</v>
      </c>
      <c r="CP67" s="55">
        <f t="shared" si="91"/>
        <v>0</v>
      </c>
      <c r="CQ67" s="55">
        <f t="shared" si="92"/>
        <v>0</v>
      </c>
      <c r="CR67" s="55">
        <f t="shared" si="93"/>
        <v>0</v>
      </c>
      <c r="CS67" s="55">
        <f t="shared" si="94"/>
        <v>0</v>
      </c>
      <c r="CT67" s="55">
        <f t="shared" si="95"/>
        <v>0</v>
      </c>
      <c r="CU67" s="55">
        <f t="shared" si="96"/>
        <v>0</v>
      </c>
      <c r="CV67" s="55">
        <f t="shared" si="97"/>
        <v>0</v>
      </c>
      <c r="CW67" s="55">
        <f t="shared" si="98"/>
        <v>0</v>
      </c>
      <c r="CX67" s="55">
        <f t="shared" si="99"/>
        <v>0</v>
      </c>
      <c r="CY67" s="55">
        <f t="shared" si="100"/>
        <v>0</v>
      </c>
      <c r="CZ67" s="55">
        <f t="shared" si="101"/>
        <v>0</v>
      </c>
      <c r="DA67" s="55">
        <f t="shared" si="102"/>
        <v>0</v>
      </c>
      <c r="DB67" s="55">
        <f t="shared" si="103"/>
        <v>0</v>
      </c>
      <c r="DC67" s="55">
        <f t="shared" si="104"/>
        <v>0</v>
      </c>
      <c r="DD67" s="55">
        <f t="shared" si="105"/>
        <v>0</v>
      </c>
      <c r="DE67" s="55">
        <f t="shared" si="106"/>
        <v>0</v>
      </c>
      <c r="DF67" s="55">
        <f t="shared" si="107"/>
        <v>0</v>
      </c>
      <c r="DG67" s="55">
        <f t="shared" si="108"/>
        <v>0</v>
      </c>
      <c r="DH67" s="55">
        <f t="shared" si="109"/>
        <v>0</v>
      </c>
      <c r="DI67" s="55">
        <f t="shared" si="110"/>
        <v>0</v>
      </c>
      <c r="DK67" s="4" t="str">
        <f t="shared" si="113"/>
        <v xml:space="preserve">FUERZA MAXIMA </v>
      </c>
      <c r="DL67" s="4">
        <f t="shared" si="112"/>
        <v>15</v>
      </c>
    </row>
    <row r="68" spans="4:116" x14ac:dyDescent="0.25">
      <c r="D68" s="124"/>
      <c r="E68" s="58" t="s">
        <v>69</v>
      </c>
      <c r="F68" s="55">
        <f t="shared" si="4"/>
        <v>0</v>
      </c>
      <c r="G68" s="55">
        <f t="shared" si="5"/>
        <v>0</v>
      </c>
      <c r="H68" s="55">
        <f t="shared" si="6"/>
        <v>0</v>
      </c>
      <c r="I68" s="55">
        <f t="shared" si="7"/>
        <v>0</v>
      </c>
      <c r="J68" s="55">
        <f t="shared" si="8"/>
        <v>0</v>
      </c>
      <c r="K68" s="55">
        <f t="shared" si="9"/>
        <v>0</v>
      </c>
      <c r="L68" s="55">
        <f t="shared" si="10"/>
        <v>0</v>
      </c>
      <c r="M68" s="55">
        <f t="shared" si="11"/>
        <v>0</v>
      </c>
      <c r="N68" s="55">
        <f t="shared" si="12"/>
        <v>0</v>
      </c>
      <c r="O68" s="55">
        <f t="shared" si="13"/>
        <v>0</v>
      </c>
      <c r="P68" s="55">
        <f t="shared" si="14"/>
        <v>0</v>
      </c>
      <c r="Q68" s="55">
        <f t="shared" si="15"/>
        <v>0</v>
      </c>
      <c r="R68" s="55">
        <f t="shared" si="16"/>
        <v>0</v>
      </c>
      <c r="S68" s="55">
        <f t="shared" si="17"/>
        <v>0</v>
      </c>
      <c r="T68" s="55">
        <f t="shared" si="18"/>
        <v>0</v>
      </c>
      <c r="U68" s="55">
        <f t="shared" si="19"/>
        <v>0</v>
      </c>
      <c r="V68" s="55">
        <f t="shared" si="20"/>
        <v>0</v>
      </c>
      <c r="W68" s="55">
        <f t="shared" si="21"/>
        <v>0</v>
      </c>
      <c r="X68" s="55">
        <f t="shared" si="22"/>
        <v>0</v>
      </c>
      <c r="Y68" s="55">
        <f t="shared" si="23"/>
        <v>0</v>
      </c>
      <c r="Z68" s="55">
        <f t="shared" si="24"/>
        <v>0</v>
      </c>
      <c r="AA68" s="55">
        <f t="shared" si="25"/>
        <v>0</v>
      </c>
      <c r="AB68" s="55">
        <f t="shared" si="26"/>
        <v>33.25</v>
      </c>
      <c r="AC68" s="55">
        <f t="shared" si="27"/>
        <v>0</v>
      </c>
      <c r="AD68" s="55">
        <f t="shared" si="28"/>
        <v>34.5</v>
      </c>
      <c r="AE68" s="55">
        <f t="shared" si="29"/>
        <v>0</v>
      </c>
      <c r="AF68" s="55">
        <f t="shared" si="30"/>
        <v>0</v>
      </c>
      <c r="AG68" s="55">
        <f t="shared" si="31"/>
        <v>0</v>
      </c>
      <c r="AH68" s="55">
        <f t="shared" si="32"/>
        <v>0</v>
      </c>
      <c r="AI68" s="55">
        <f t="shared" si="33"/>
        <v>0</v>
      </c>
      <c r="AJ68" s="55">
        <f t="shared" si="34"/>
        <v>0</v>
      </c>
      <c r="AK68" s="55">
        <f t="shared" si="35"/>
        <v>0</v>
      </c>
      <c r="AL68" s="55">
        <f t="shared" si="36"/>
        <v>0</v>
      </c>
      <c r="AM68" s="55">
        <f t="shared" si="37"/>
        <v>0</v>
      </c>
      <c r="AN68" s="55">
        <f t="shared" si="38"/>
        <v>0</v>
      </c>
      <c r="AO68" s="55">
        <f t="shared" si="39"/>
        <v>0</v>
      </c>
      <c r="AP68" s="55">
        <f t="shared" si="40"/>
        <v>0</v>
      </c>
      <c r="AQ68" s="55">
        <f t="shared" si="41"/>
        <v>0</v>
      </c>
      <c r="AR68" s="55">
        <f t="shared" si="42"/>
        <v>0</v>
      </c>
      <c r="AS68" s="55">
        <f t="shared" si="43"/>
        <v>0</v>
      </c>
      <c r="AT68" s="55">
        <f t="shared" si="44"/>
        <v>0</v>
      </c>
      <c r="AU68" s="55">
        <f t="shared" si="45"/>
        <v>0</v>
      </c>
      <c r="AV68" s="55">
        <f t="shared" si="46"/>
        <v>0</v>
      </c>
      <c r="AW68" s="55">
        <f t="shared" si="47"/>
        <v>0</v>
      </c>
      <c r="AX68" s="55">
        <f t="shared" si="48"/>
        <v>0</v>
      </c>
      <c r="AY68" s="55">
        <f t="shared" si="49"/>
        <v>0</v>
      </c>
      <c r="AZ68" s="55">
        <f t="shared" si="50"/>
        <v>0</v>
      </c>
      <c r="BA68" s="55">
        <f t="shared" si="51"/>
        <v>0</v>
      </c>
      <c r="BB68" s="55">
        <f t="shared" si="52"/>
        <v>0</v>
      </c>
      <c r="BC68" s="55">
        <f t="shared" si="53"/>
        <v>0</v>
      </c>
      <c r="BD68" s="55">
        <f t="shared" si="54"/>
        <v>0</v>
      </c>
      <c r="BE68" s="55">
        <f t="shared" si="55"/>
        <v>0</v>
      </c>
      <c r="BF68" s="55">
        <f t="shared" si="56"/>
        <v>0</v>
      </c>
      <c r="BG68" s="55">
        <f t="shared" si="57"/>
        <v>0</v>
      </c>
      <c r="BH68" s="55">
        <f t="shared" si="58"/>
        <v>0</v>
      </c>
      <c r="BI68" s="55">
        <f t="shared" si="59"/>
        <v>0</v>
      </c>
      <c r="BJ68" s="55">
        <f t="shared" si="60"/>
        <v>0</v>
      </c>
      <c r="BK68" s="55">
        <f t="shared" si="61"/>
        <v>0</v>
      </c>
      <c r="BL68" s="55">
        <f t="shared" si="62"/>
        <v>0</v>
      </c>
      <c r="BM68" s="55">
        <f t="shared" si="63"/>
        <v>0</v>
      </c>
      <c r="BN68" s="55">
        <f t="shared" si="64"/>
        <v>0</v>
      </c>
      <c r="BO68" s="55">
        <f t="shared" si="65"/>
        <v>0</v>
      </c>
      <c r="BP68" s="55">
        <f t="shared" si="66"/>
        <v>0</v>
      </c>
      <c r="BQ68" s="55">
        <f t="shared" si="67"/>
        <v>0</v>
      </c>
      <c r="BR68" s="55">
        <f t="shared" si="68"/>
        <v>0</v>
      </c>
      <c r="BS68" s="55">
        <f t="shared" si="69"/>
        <v>0</v>
      </c>
      <c r="BT68" s="55">
        <f t="shared" si="70"/>
        <v>0</v>
      </c>
      <c r="BU68" s="55">
        <f t="shared" si="71"/>
        <v>0</v>
      </c>
      <c r="BV68" s="55">
        <f t="shared" si="72"/>
        <v>0</v>
      </c>
      <c r="BW68" s="55">
        <f t="shared" si="73"/>
        <v>0</v>
      </c>
      <c r="BX68" s="55">
        <f t="shared" si="74"/>
        <v>0</v>
      </c>
      <c r="BY68" s="55">
        <f t="shared" si="75"/>
        <v>0</v>
      </c>
      <c r="BZ68" s="55">
        <f t="shared" si="76"/>
        <v>0</v>
      </c>
      <c r="CA68" s="55">
        <f t="shared" si="77"/>
        <v>0</v>
      </c>
      <c r="CB68" s="55">
        <f t="shared" si="78"/>
        <v>0</v>
      </c>
      <c r="CC68" s="55">
        <f t="shared" si="79"/>
        <v>0</v>
      </c>
      <c r="CD68" s="55">
        <f t="shared" si="80"/>
        <v>0</v>
      </c>
      <c r="CE68" s="55">
        <f t="shared" si="81"/>
        <v>0</v>
      </c>
      <c r="CF68" s="55">
        <f t="shared" si="82"/>
        <v>0</v>
      </c>
      <c r="CG68" s="55">
        <f t="shared" si="83"/>
        <v>0</v>
      </c>
      <c r="CH68" s="55">
        <f t="shared" si="84"/>
        <v>0</v>
      </c>
      <c r="CI68" s="55">
        <f t="shared" si="85"/>
        <v>0</v>
      </c>
      <c r="CJ68" s="55">
        <f t="shared" si="86"/>
        <v>0</v>
      </c>
      <c r="CK68" s="55">
        <f t="shared" si="87"/>
        <v>0</v>
      </c>
      <c r="CL68" s="55">
        <f t="shared" si="88"/>
        <v>0</v>
      </c>
      <c r="CM68" s="55">
        <f t="shared" si="89"/>
        <v>0</v>
      </c>
      <c r="CN68" s="55">
        <f t="shared" si="90"/>
        <v>0</v>
      </c>
      <c r="CO68" s="55">
        <f t="shared" si="90"/>
        <v>0</v>
      </c>
      <c r="CP68" s="55">
        <f t="shared" si="91"/>
        <v>0</v>
      </c>
      <c r="CQ68" s="55">
        <f t="shared" si="92"/>
        <v>0</v>
      </c>
      <c r="CR68" s="55">
        <f t="shared" si="93"/>
        <v>0</v>
      </c>
      <c r="CS68" s="55">
        <f t="shared" si="94"/>
        <v>0</v>
      </c>
      <c r="CT68" s="55">
        <f t="shared" si="95"/>
        <v>0</v>
      </c>
      <c r="CU68" s="55">
        <f t="shared" si="96"/>
        <v>0</v>
      </c>
      <c r="CV68" s="55">
        <f t="shared" si="97"/>
        <v>0</v>
      </c>
      <c r="CW68" s="55">
        <f t="shared" si="98"/>
        <v>0</v>
      </c>
      <c r="CX68" s="55">
        <f t="shared" si="99"/>
        <v>0</v>
      </c>
      <c r="CY68" s="55">
        <f t="shared" si="100"/>
        <v>0</v>
      </c>
      <c r="CZ68" s="55">
        <f t="shared" si="101"/>
        <v>0</v>
      </c>
      <c r="DA68" s="55">
        <f t="shared" si="102"/>
        <v>0</v>
      </c>
      <c r="DB68" s="55">
        <f t="shared" si="103"/>
        <v>0</v>
      </c>
      <c r="DC68" s="55">
        <f t="shared" si="104"/>
        <v>0</v>
      </c>
      <c r="DD68" s="55">
        <f t="shared" si="105"/>
        <v>0</v>
      </c>
      <c r="DE68" s="55">
        <f t="shared" si="106"/>
        <v>0</v>
      </c>
      <c r="DF68" s="55">
        <f t="shared" si="107"/>
        <v>0</v>
      </c>
      <c r="DG68" s="55">
        <f t="shared" si="108"/>
        <v>0</v>
      </c>
      <c r="DH68" s="55">
        <f t="shared" si="109"/>
        <v>0</v>
      </c>
      <c r="DI68" s="55">
        <f t="shared" si="110"/>
        <v>0</v>
      </c>
      <c r="DK68" s="4" t="str">
        <f t="shared" si="113"/>
        <v xml:space="preserve">RESISTENCIA A LA FUERZA </v>
      </c>
      <c r="DL68" s="4">
        <f t="shared" si="112"/>
        <v>67.75</v>
      </c>
    </row>
    <row r="69" spans="4:116" x14ac:dyDescent="0.25">
      <c r="D69" s="124"/>
      <c r="E69" s="58" t="s">
        <v>70</v>
      </c>
      <c r="F69" s="55">
        <f t="shared" si="4"/>
        <v>0</v>
      </c>
      <c r="G69" s="55">
        <f t="shared" si="5"/>
        <v>0</v>
      </c>
      <c r="H69" s="55">
        <f t="shared" si="6"/>
        <v>0</v>
      </c>
      <c r="I69" s="55">
        <f t="shared" si="7"/>
        <v>0</v>
      </c>
      <c r="J69" s="55">
        <f t="shared" si="8"/>
        <v>0</v>
      </c>
      <c r="K69" s="55">
        <f t="shared" si="9"/>
        <v>0</v>
      </c>
      <c r="L69" s="55">
        <f t="shared" si="10"/>
        <v>0</v>
      </c>
      <c r="M69" s="55">
        <f t="shared" si="11"/>
        <v>0</v>
      </c>
      <c r="N69" s="55">
        <f t="shared" si="12"/>
        <v>24</v>
      </c>
      <c r="O69" s="55">
        <f t="shared" si="13"/>
        <v>0</v>
      </c>
      <c r="P69" s="55">
        <f t="shared" si="14"/>
        <v>0</v>
      </c>
      <c r="Q69" s="55">
        <f t="shared" si="15"/>
        <v>0</v>
      </c>
      <c r="R69" s="55">
        <f t="shared" si="16"/>
        <v>55</v>
      </c>
      <c r="S69" s="55">
        <f t="shared" si="17"/>
        <v>0</v>
      </c>
      <c r="T69" s="55">
        <f t="shared" si="18"/>
        <v>31.25</v>
      </c>
      <c r="U69" s="55">
        <f t="shared" si="19"/>
        <v>0</v>
      </c>
      <c r="V69" s="55">
        <f t="shared" si="20"/>
        <v>0</v>
      </c>
      <c r="W69" s="55">
        <f t="shared" si="21"/>
        <v>0</v>
      </c>
      <c r="X69" s="55">
        <f t="shared" si="22"/>
        <v>0</v>
      </c>
      <c r="Y69" s="55">
        <f t="shared" si="23"/>
        <v>0</v>
      </c>
      <c r="Z69" s="55">
        <f t="shared" si="24"/>
        <v>0</v>
      </c>
      <c r="AA69" s="55">
        <f t="shared" si="25"/>
        <v>0</v>
      </c>
      <c r="AB69" s="55">
        <f t="shared" si="26"/>
        <v>0</v>
      </c>
      <c r="AC69" s="55">
        <f t="shared" si="27"/>
        <v>0</v>
      </c>
      <c r="AD69" s="55">
        <f t="shared" si="28"/>
        <v>0</v>
      </c>
      <c r="AE69" s="55">
        <f t="shared" si="29"/>
        <v>0</v>
      </c>
      <c r="AF69" s="55">
        <f t="shared" si="30"/>
        <v>32.5</v>
      </c>
      <c r="AG69" s="55">
        <f t="shared" si="31"/>
        <v>0</v>
      </c>
      <c r="AH69" s="55">
        <f t="shared" si="32"/>
        <v>0</v>
      </c>
      <c r="AI69" s="55">
        <f t="shared" si="33"/>
        <v>0</v>
      </c>
      <c r="AJ69" s="55">
        <f t="shared" si="34"/>
        <v>0</v>
      </c>
      <c r="AK69" s="55">
        <f t="shared" si="35"/>
        <v>0</v>
      </c>
      <c r="AL69" s="55">
        <f t="shared" si="36"/>
        <v>28.5</v>
      </c>
      <c r="AM69" s="55">
        <f t="shared" si="37"/>
        <v>0</v>
      </c>
      <c r="AN69" s="55">
        <f t="shared" si="38"/>
        <v>0</v>
      </c>
      <c r="AO69" s="55">
        <f t="shared" si="39"/>
        <v>0</v>
      </c>
      <c r="AP69" s="55">
        <f t="shared" si="40"/>
        <v>0</v>
      </c>
      <c r="AQ69" s="55">
        <f t="shared" si="41"/>
        <v>0</v>
      </c>
      <c r="AR69" s="55">
        <f t="shared" si="42"/>
        <v>42</v>
      </c>
      <c r="AS69" s="55">
        <f t="shared" si="43"/>
        <v>0</v>
      </c>
      <c r="AT69" s="55">
        <f t="shared" si="44"/>
        <v>0</v>
      </c>
      <c r="AU69" s="55">
        <f t="shared" si="45"/>
        <v>0</v>
      </c>
      <c r="AV69" s="55">
        <f t="shared" si="46"/>
        <v>0</v>
      </c>
      <c r="AW69" s="55">
        <f t="shared" si="47"/>
        <v>0</v>
      </c>
      <c r="AX69" s="55">
        <f t="shared" si="48"/>
        <v>0</v>
      </c>
      <c r="AY69" s="55">
        <f t="shared" si="49"/>
        <v>0</v>
      </c>
      <c r="AZ69" s="55">
        <f t="shared" si="50"/>
        <v>0</v>
      </c>
      <c r="BA69" s="55">
        <f t="shared" si="51"/>
        <v>0</v>
      </c>
      <c r="BB69" s="55">
        <f t="shared" si="52"/>
        <v>0</v>
      </c>
      <c r="BC69" s="55">
        <f t="shared" si="53"/>
        <v>0</v>
      </c>
      <c r="BD69" s="55">
        <f t="shared" si="54"/>
        <v>0</v>
      </c>
      <c r="BE69" s="55">
        <f t="shared" si="55"/>
        <v>0</v>
      </c>
      <c r="BF69" s="55">
        <f t="shared" si="56"/>
        <v>0</v>
      </c>
      <c r="BG69" s="55">
        <f t="shared" si="57"/>
        <v>0</v>
      </c>
      <c r="BH69" s="55">
        <f t="shared" si="58"/>
        <v>0</v>
      </c>
      <c r="BI69" s="55">
        <f t="shared" si="59"/>
        <v>0</v>
      </c>
      <c r="BJ69" s="55">
        <f t="shared" si="60"/>
        <v>0</v>
      </c>
      <c r="BK69" s="55">
        <f t="shared" si="61"/>
        <v>0</v>
      </c>
      <c r="BL69" s="55">
        <f t="shared" si="62"/>
        <v>0</v>
      </c>
      <c r="BM69" s="55">
        <f t="shared" si="63"/>
        <v>0</v>
      </c>
      <c r="BN69" s="55">
        <f t="shared" si="64"/>
        <v>0</v>
      </c>
      <c r="BO69" s="55">
        <f t="shared" si="65"/>
        <v>0</v>
      </c>
      <c r="BP69" s="55">
        <f t="shared" si="66"/>
        <v>0</v>
      </c>
      <c r="BQ69" s="55">
        <f t="shared" si="67"/>
        <v>0</v>
      </c>
      <c r="BR69" s="55">
        <f t="shared" si="68"/>
        <v>0</v>
      </c>
      <c r="BS69" s="55">
        <f t="shared" si="69"/>
        <v>0</v>
      </c>
      <c r="BT69" s="55">
        <f t="shared" si="70"/>
        <v>0</v>
      </c>
      <c r="BU69" s="55">
        <f t="shared" si="71"/>
        <v>0</v>
      </c>
      <c r="BV69" s="55">
        <f t="shared" si="72"/>
        <v>0</v>
      </c>
      <c r="BW69" s="55">
        <f t="shared" si="73"/>
        <v>0</v>
      </c>
      <c r="BX69" s="55">
        <f t="shared" si="74"/>
        <v>0</v>
      </c>
      <c r="BY69" s="55">
        <f t="shared" si="75"/>
        <v>0</v>
      </c>
      <c r="BZ69" s="55">
        <f t="shared" si="76"/>
        <v>0</v>
      </c>
      <c r="CA69" s="55">
        <f t="shared" si="77"/>
        <v>0</v>
      </c>
      <c r="CB69" s="55">
        <f t="shared" si="78"/>
        <v>0</v>
      </c>
      <c r="CC69" s="55">
        <f t="shared" si="79"/>
        <v>0</v>
      </c>
      <c r="CD69" s="55">
        <f t="shared" si="80"/>
        <v>0</v>
      </c>
      <c r="CE69" s="55">
        <f t="shared" si="81"/>
        <v>0</v>
      </c>
      <c r="CF69" s="55">
        <f t="shared" si="82"/>
        <v>0</v>
      </c>
      <c r="CG69" s="55">
        <f t="shared" si="83"/>
        <v>0</v>
      </c>
      <c r="CH69" s="55">
        <f t="shared" si="84"/>
        <v>0</v>
      </c>
      <c r="CI69" s="55">
        <f t="shared" si="85"/>
        <v>0</v>
      </c>
      <c r="CJ69" s="55">
        <f t="shared" si="86"/>
        <v>0</v>
      </c>
      <c r="CK69" s="55">
        <f t="shared" si="87"/>
        <v>0</v>
      </c>
      <c r="CL69" s="55">
        <f t="shared" si="88"/>
        <v>0</v>
      </c>
      <c r="CM69" s="55">
        <f t="shared" si="89"/>
        <v>0</v>
      </c>
      <c r="CN69" s="55">
        <f t="shared" si="90"/>
        <v>0</v>
      </c>
      <c r="CO69" s="55">
        <f t="shared" si="90"/>
        <v>0</v>
      </c>
      <c r="CP69" s="55">
        <f t="shared" si="91"/>
        <v>0</v>
      </c>
      <c r="CQ69" s="55">
        <f t="shared" si="92"/>
        <v>0</v>
      </c>
      <c r="CR69" s="55">
        <f t="shared" si="93"/>
        <v>0</v>
      </c>
      <c r="CS69" s="55">
        <f t="shared" si="94"/>
        <v>0</v>
      </c>
      <c r="CT69" s="55">
        <f t="shared" si="95"/>
        <v>0</v>
      </c>
      <c r="CU69" s="55">
        <f t="shared" si="96"/>
        <v>0</v>
      </c>
      <c r="CV69" s="55">
        <f t="shared" si="97"/>
        <v>0</v>
      </c>
      <c r="CW69" s="55">
        <f t="shared" si="98"/>
        <v>0</v>
      </c>
      <c r="CX69" s="55">
        <f t="shared" si="99"/>
        <v>0</v>
      </c>
      <c r="CY69" s="55">
        <f t="shared" si="100"/>
        <v>0</v>
      </c>
      <c r="CZ69" s="55">
        <f t="shared" si="101"/>
        <v>0</v>
      </c>
      <c r="DA69" s="55">
        <f t="shared" si="102"/>
        <v>0</v>
      </c>
      <c r="DB69" s="55">
        <f t="shared" si="103"/>
        <v>0</v>
      </c>
      <c r="DC69" s="55">
        <f t="shared" si="104"/>
        <v>0</v>
      </c>
      <c r="DD69" s="55">
        <f t="shared" si="105"/>
        <v>0</v>
      </c>
      <c r="DE69" s="55">
        <f t="shared" si="106"/>
        <v>0</v>
      </c>
      <c r="DF69" s="55">
        <f t="shared" si="107"/>
        <v>0</v>
      </c>
      <c r="DG69" s="55">
        <f t="shared" si="108"/>
        <v>0</v>
      </c>
      <c r="DH69" s="55">
        <f t="shared" si="109"/>
        <v>0</v>
      </c>
      <c r="DI69" s="55">
        <f t="shared" si="110"/>
        <v>0</v>
      </c>
      <c r="DK69" s="4" t="str">
        <f t="shared" si="113"/>
        <v xml:space="preserve">FUERZA EXPLOSIVA </v>
      </c>
      <c r="DL69" s="4">
        <f t="shared" si="112"/>
        <v>213.25</v>
      </c>
    </row>
    <row r="70" spans="4:116" ht="15.75" thickBot="1" x14ac:dyDescent="0.3">
      <c r="D70" s="124"/>
      <c r="E70" s="59" t="str">
        <f>E26</f>
        <v>PRUEBAS FISICAS</v>
      </c>
      <c r="F70" s="55">
        <f t="shared" si="4"/>
        <v>0</v>
      </c>
      <c r="G70" s="55">
        <f t="shared" si="5"/>
        <v>0</v>
      </c>
      <c r="H70" s="55">
        <f t="shared" si="6"/>
        <v>0</v>
      </c>
      <c r="I70" s="55">
        <f t="shared" si="7"/>
        <v>0</v>
      </c>
      <c r="J70" s="55">
        <f t="shared" si="8"/>
        <v>0</v>
      </c>
      <c r="K70" s="55">
        <f t="shared" si="9"/>
        <v>0</v>
      </c>
      <c r="L70" s="55">
        <f t="shared" si="10"/>
        <v>90</v>
      </c>
      <c r="M70" s="55">
        <f t="shared" si="11"/>
        <v>0</v>
      </c>
      <c r="N70" s="55">
        <f t="shared" si="12"/>
        <v>0</v>
      </c>
      <c r="O70" s="55">
        <f t="shared" si="13"/>
        <v>0</v>
      </c>
      <c r="P70" s="55">
        <f t="shared" si="14"/>
        <v>0</v>
      </c>
      <c r="Q70" s="55">
        <f t="shared" si="15"/>
        <v>0</v>
      </c>
      <c r="R70" s="55">
        <f t="shared" si="16"/>
        <v>0</v>
      </c>
      <c r="S70" s="55">
        <f t="shared" si="17"/>
        <v>0</v>
      </c>
      <c r="T70" s="55">
        <f t="shared" si="18"/>
        <v>0</v>
      </c>
      <c r="U70" s="55">
        <f t="shared" si="19"/>
        <v>0</v>
      </c>
      <c r="V70" s="55">
        <f t="shared" si="20"/>
        <v>0</v>
      </c>
      <c r="W70" s="55">
        <f t="shared" si="21"/>
        <v>0</v>
      </c>
      <c r="X70" s="55">
        <f t="shared" si="22"/>
        <v>0</v>
      </c>
      <c r="Y70" s="55">
        <f t="shared" si="23"/>
        <v>0</v>
      </c>
      <c r="Z70" s="55">
        <f t="shared" si="24"/>
        <v>0</v>
      </c>
      <c r="AA70" s="55">
        <f t="shared" si="25"/>
        <v>0</v>
      </c>
      <c r="AB70" s="55">
        <f t="shared" si="26"/>
        <v>0</v>
      </c>
      <c r="AC70" s="55">
        <f t="shared" si="27"/>
        <v>0</v>
      </c>
      <c r="AD70" s="55">
        <f t="shared" si="28"/>
        <v>0</v>
      </c>
      <c r="AE70" s="55">
        <f t="shared" si="29"/>
        <v>0</v>
      </c>
      <c r="AF70" s="55">
        <f t="shared" si="30"/>
        <v>0</v>
      </c>
      <c r="AG70" s="55">
        <f t="shared" si="31"/>
        <v>0</v>
      </c>
      <c r="AH70" s="55">
        <f t="shared" si="32"/>
        <v>0</v>
      </c>
      <c r="AI70" s="55">
        <f t="shared" si="33"/>
        <v>0</v>
      </c>
      <c r="AJ70" s="55">
        <f t="shared" si="34"/>
        <v>0</v>
      </c>
      <c r="AK70" s="55">
        <f t="shared" si="35"/>
        <v>0</v>
      </c>
      <c r="AL70" s="55">
        <f t="shared" si="36"/>
        <v>0</v>
      </c>
      <c r="AM70" s="55">
        <f t="shared" si="37"/>
        <v>0</v>
      </c>
      <c r="AN70" s="55">
        <f t="shared" si="38"/>
        <v>0</v>
      </c>
      <c r="AO70" s="55">
        <f t="shared" si="39"/>
        <v>0</v>
      </c>
      <c r="AP70" s="55">
        <f t="shared" si="40"/>
        <v>0</v>
      </c>
      <c r="AQ70" s="55">
        <f t="shared" si="41"/>
        <v>0</v>
      </c>
      <c r="AR70" s="55">
        <f t="shared" si="42"/>
        <v>0</v>
      </c>
      <c r="AS70" s="55">
        <f t="shared" si="43"/>
        <v>0</v>
      </c>
      <c r="AT70" s="55">
        <f t="shared" si="44"/>
        <v>0</v>
      </c>
      <c r="AU70" s="55">
        <f t="shared" si="45"/>
        <v>0</v>
      </c>
      <c r="AV70" s="55">
        <f t="shared" si="46"/>
        <v>0</v>
      </c>
      <c r="AW70" s="55">
        <f t="shared" si="47"/>
        <v>0</v>
      </c>
      <c r="AX70" s="55">
        <f t="shared" si="48"/>
        <v>0</v>
      </c>
      <c r="AY70" s="55">
        <f t="shared" si="49"/>
        <v>0</v>
      </c>
      <c r="AZ70" s="55">
        <f t="shared" si="50"/>
        <v>0</v>
      </c>
      <c r="BA70" s="55">
        <f t="shared" si="51"/>
        <v>0</v>
      </c>
      <c r="BB70" s="55">
        <f t="shared" si="52"/>
        <v>0</v>
      </c>
      <c r="BC70" s="55">
        <f t="shared" si="53"/>
        <v>0</v>
      </c>
      <c r="BD70" s="55">
        <f t="shared" si="54"/>
        <v>0</v>
      </c>
      <c r="BE70" s="55">
        <f t="shared" si="55"/>
        <v>0</v>
      </c>
      <c r="BF70" s="55">
        <f t="shared" si="56"/>
        <v>0</v>
      </c>
      <c r="BG70" s="55">
        <f t="shared" si="57"/>
        <v>0</v>
      </c>
      <c r="BH70" s="55">
        <f t="shared" si="58"/>
        <v>0</v>
      </c>
      <c r="BI70" s="55">
        <f t="shared" si="59"/>
        <v>0</v>
      </c>
      <c r="BJ70" s="55">
        <f t="shared" si="60"/>
        <v>0</v>
      </c>
      <c r="BK70" s="55">
        <f t="shared" si="61"/>
        <v>0</v>
      </c>
      <c r="BL70" s="55">
        <f t="shared" si="62"/>
        <v>0</v>
      </c>
      <c r="BM70" s="55">
        <f t="shared" si="63"/>
        <v>0</v>
      </c>
      <c r="BN70" s="55">
        <f t="shared" si="64"/>
        <v>0</v>
      </c>
      <c r="BO70" s="55">
        <f t="shared" si="65"/>
        <v>0</v>
      </c>
      <c r="BP70" s="55">
        <f t="shared" si="66"/>
        <v>0</v>
      </c>
      <c r="BQ70" s="55">
        <f t="shared" si="67"/>
        <v>0</v>
      </c>
      <c r="BR70" s="55">
        <f t="shared" si="68"/>
        <v>0</v>
      </c>
      <c r="BS70" s="55">
        <f t="shared" si="69"/>
        <v>0</v>
      </c>
      <c r="BT70" s="55">
        <f t="shared" si="70"/>
        <v>0</v>
      </c>
      <c r="BU70" s="55">
        <f t="shared" si="71"/>
        <v>0</v>
      </c>
      <c r="BV70" s="55">
        <f t="shared" si="72"/>
        <v>0</v>
      </c>
      <c r="BW70" s="55">
        <f t="shared" si="73"/>
        <v>0</v>
      </c>
      <c r="BX70" s="55">
        <f t="shared" si="74"/>
        <v>0</v>
      </c>
      <c r="BY70" s="55">
        <f t="shared" si="75"/>
        <v>0</v>
      </c>
      <c r="BZ70" s="55">
        <f t="shared" si="76"/>
        <v>0</v>
      </c>
      <c r="CA70" s="55">
        <f t="shared" si="77"/>
        <v>0</v>
      </c>
      <c r="CB70" s="55">
        <f t="shared" si="78"/>
        <v>0</v>
      </c>
      <c r="CC70" s="55">
        <f t="shared" si="79"/>
        <v>0</v>
      </c>
      <c r="CD70" s="55">
        <f t="shared" si="80"/>
        <v>0</v>
      </c>
      <c r="CE70" s="55">
        <f t="shared" si="81"/>
        <v>0</v>
      </c>
      <c r="CF70" s="55">
        <f t="shared" si="82"/>
        <v>0</v>
      </c>
      <c r="CG70" s="55">
        <f t="shared" si="83"/>
        <v>0</v>
      </c>
      <c r="CH70" s="55">
        <f t="shared" si="84"/>
        <v>0</v>
      </c>
      <c r="CI70" s="55">
        <f t="shared" si="85"/>
        <v>0</v>
      </c>
      <c r="CJ70" s="55">
        <f t="shared" si="86"/>
        <v>0</v>
      </c>
      <c r="CK70" s="55">
        <f t="shared" si="87"/>
        <v>0</v>
      </c>
      <c r="CL70" s="55">
        <f t="shared" si="88"/>
        <v>0</v>
      </c>
      <c r="CM70" s="55">
        <f t="shared" si="89"/>
        <v>0</v>
      </c>
      <c r="CN70" s="55">
        <f t="shared" si="90"/>
        <v>0</v>
      </c>
      <c r="CO70" s="55">
        <f t="shared" si="90"/>
        <v>0</v>
      </c>
      <c r="CP70" s="55">
        <f t="shared" si="91"/>
        <v>0</v>
      </c>
      <c r="CQ70" s="55">
        <f t="shared" si="92"/>
        <v>0</v>
      </c>
      <c r="CR70" s="55">
        <f t="shared" si="93"/>
        <v>0</v>
      </c>
      <c r="CS70" s="55">
        <f t="shared" si="94"/>
        <v>0</v>
      </c>
      <c r="CT70" s="55">
        <f t="shared" si="95"/>
        <v>0</v>
      </c>
      <c r="CU70" s="55">
        <f t="shared" si="96"/>
        <v>0</v>
      </c>
      <c r="CV70" s="55">
        <f t="shared" si="97"/>
        <v>0</v>
      </c>
      <c r="CW70" s="55">
        <f t="shared" si="98"/>
        <v>0</v>
      </c>
      <c r="CX70" s="55">
        <f t="shared" si="99"/>
        <v>0</v>
      </c>
      <c r="CY70" s="55">
        <f t="shared" si="100"/>
        <v>0</v>
      </c>
      <c r="CZ70" s="55">
        <f t="shared" si="101"/>
        <v>0</v>
      </c>
      <c r="DA70" s="55">
        <f t="shared" si="102"/>
        <v>0</v>
      </c>
      <c r="DB70" s="55">
        <f t="shared" si="103"/>
        <v>0</v>
      </c>
      <c r="DC70" s="55">
        <f t="shared" si="104"/>
        <v>0</v>
      </c>
      <c r="DD70" s="55">
        <f t="shared" si="105"/>
        <v>0</v>
      </c>
      <c r="DE70" s="55">
        <f t="shared" si="106"/>
        <v>0</v>
      </c>
      <c r="DF70" s="55">
        <f t="shared" si="107"/>
        <v>0</v>
      </c>
      <c r="DG70" s="55">
        <f t="shared" si="108"/>
        <v>0</v>
      </c>
      <c r="DH70" s="55">
        <f t="shared" si="109"/>
        <v>0</v>
      </c>
      <c r="DI70" s="55">
        <f t="shared" si="110"/>
        <v>0</v>
      </c>
      <c r="DJ70" s="4" t="str">
        <f t="shared" si="111"/>
        <v>PRUEBAS FISICAS</v>
      </c>
      <c r="DK70" s="4" t="str">
        <f t="shared" si="113"/>
        <v>PRUEBAS FISICAS</v>
      </c>
      <c r="DL70" s="4">
        <f t="shared" si="112"/>
        <v>90</v>
      </c>
    </row>
    <row r="71" spans="4:116" ht="15.75" customHeight="1" x14ac:dyDescent="0.25">
      <c r="D71" s="125" t="s">
        <v>71</v>
      </c>
      <c r="E71" s="59">
        <f t="shared" ref="E71:E74" si="114">E27</f>
        <v>0</v>
      </c>
      <c r="F71" s="55">
        <f t="shared" si="4"/>
        <v>0</v>
      </c>
      <c r="G71" s="55">
        <f t="shared" si="5"/>
        <v>0</v>
      </c>
      <c r="H71" s="55">
        <f t="shared" si="6"/>
        <v>0</v>
      </c>
      <c r="I71" s="55">
        <f t="shared" si="7"/>
        <v>0</v>
      </c>
      <c r="J71" s="55">
        <f t="shared" si="8"/>
        <v>0</v>
      </c>
      <c r="K71" s="55">
        <f t="shared" si="9"/>
        <v>0</v>
      </c>
      <c r="L71" s="55">
        <f t="shared" si="10"/>
        <v>0</v>
      </c>
      <c r="M71" s="55">
        <f t="shared" si="11"/>
        <v>0</v>
      </c>
      <c r="N71" s="55">
        <f t="shared" si="12"/>
        <v>0</v>
      </c>
      <c r="O71" s="55">
        <f t="shared" si="13"/>
        <v>0</v>
      </c>
      <c r="P71" s="55">
        <f t="shared" si="14"/>
        <v>0</v>
      </c>
      <c r="Q71" s="55">
        <f t="shared" si="15"/>
        <v>0</v>
      </c>
      <c r="R71" s="55">
        <f t="shared" si="16"/>
        <v>0</v>
      </c>
      <c r="S71" s="55">
        <f t="shared" si="17"/>
        <v>0</v>
      </c>
      <c r="T71" s="55">
        <f t="shared" si="18"/>
        <v>0</v>
      </c>
      <c r="U71" s="55">
        <f t="shared" si="19"/>
        <v>0</v>
      </c>
      <c r="V71" s="55">
        <f t="shared" si="20"/>
        <v>0</v>
      </c>
      <c r="W71" s="55">
        <f t="shared" si="21"/>
        <v>0</v>
      </c>
      <c r="X71" s="55">
        <f t="shared" si="22"/>
        <v>0</v>
      </c>
      <c r="Y71" s="55">
        <f t="shared" si="23"/>
        <v>0</v>
      </c>
      <c r="Z71" s="55">
        <f t="shared" si="24"/>
        <v>0</v>
      </c>
      <c r="AA71" s="55">
        <f t="shared" si="25"/>
        <v>0</v>
      </c>
      <c r="AB71" s="55">
        <f t="shared" si="26"/>
        <v>0</v>
      </c>
      <c r="AC71" s="55">
        <f t="shared" si="27"/>
        <v>0</v>
      </c>
      <c r="AD71" s="55">
        <f t="shared" si="28"/>
        <v>0</v>
      </c>
      <c r="AE71" s="55">
        <f t="shared" si="29"/>
        <v>0</v>
      </c>
      <c r="AF71" s="55">
        <f t="shared" si="30"/>
        <v>0</v>
      </c>
      <c r="AG71" s="55">
        <f t="shared" si="31"/>
        <v>0</v>
      </c>
      <c r="AH71" s="55">
        <f t="shared" si="32"/>
        <v>0</v>
      </c>
      <c r="AI71" s="55">
        <f t="shared" si="33"/>
        <v>0</v>
      </c>
      <c r="AJ71" s="55">
        <f t="shared" si="34"/>
        <v>0</v>
      </c>
      <c r="AK71" s="55">
        <f t="shared" si="35"/>
        <v>0</v>
      </c>
      <c r="AL71" s="55">
        <f t="shared" si="36"/>
        <v>0</v>
      </c>
      <c r="AM71" s="55">
        <f t="shared" si="37"/>
        <v>0</v>
      </c>
      <c r="AN71" s="55">
        <f t="shared" si="38"/>
        <v>0</v>
      </c>
      <c r="AO71" s="55">
        <f t="shared" si="39"/>
        <v>0</v>
      </c>
      <c r="AP71" s="55">
        <f t="shared" si="40"/>
        <v>0</v>
      </c>
      <c r="AQ71" s="55">
        <f t="shared" si="41"/>
        <v>0</v>
      </c>
      <c r="AR71" s="55">
        <f t="shared" si="42"/>
        <v>0</v>
      </c>
      <c r="AS71" s="55">
        <f t="shared" si="43"/>
        <v>0</v>
      </c>
      <c r="AT71" s="55">
        <f t="shared" si="44"/>
        <v>0</v>
      </c>
      <c r="AU71" s="55">
        <f t="shared" si="45"/>
        <v>0</v>
      </c>
      <c r="AV71" s="55">
        <f t="shared" si="46"/>
        <v>0</v>
      </c>
      <c r="AW71" s="55">
        <f t="shared" si="47"/>
        <v>0</v>
      </c>
      <c r="AX71" s="55">
        <f t="shared" si="48"/>
        <v>0</v>
      </c>
      <c r="AY71" s="55">
        <f t="shared" si="49"/>
        <v>0</v>
      </c>
      <c r="AZ71" s="55">
        <f t="shared" si="50"/>
        <v>0</v>
      </c>
      <c r="BA71" s="55">
        <f t="shared" si="51"/>
        <v>0</v>
      </c>
      <c r="BB71" s="55">
        <f t="shared" si="52"/>
        <v>0</v>
      </c>
      <c r="BC71" s="55">
        <f t="shared" si="53"/>
        <v>0</v>
      </c>
      <c r="BD71" s="55">
        <f t="shared" si="54"/>
        <v>0</v>
      </c>
      <c r="BE71" s="55">
        <f t="shared" si="55"/>
        <v>0</v>
      </c>
      <c r="BF71" s="55">
        <f t="shared" si="56"/>
        <v>0</v>
      </c>
      <c r="BG71" s="55">
        <f t="shared" si="57"/>
        <v>0</v>
      </c>
      <c r="BH71" s="55">
        <f t="shared" si="58"/>
        <v>0</v>
      </c>
      <c r="BI71" s="55">
        <f t="shared" si="59"/>
        <v>0</v>
      </c>
      <c r="BJ71" s="55">
        <f t="shared" si="60"/>
        <v>0</v>
      </c>
      <c r="BK71" s="55">
        <f t="shared" si="61"/>
        <v>0</v>
      </c>
      <c r="BL71" s="55">
        <f t="shared" si="62"/>
        <v>0</v>
      </c>
      <c r="BM71" s="55">
        <f t="shared" si="63"/>
        <v>0</v>
      </c>
      <c r="BN71" s="55">
        <f t="shared" si="64"/>
        <v>0</v>
      </c>
      <c r="BO71" s="55">
        <f t="shared" si="65"/>
        <v>0</v>
      </c>
      <c r="BP71" s="55">
        <f t="shared" si="66"/>
        <v>0</v>
      </c>
      <c r="BQ71" s="55">
        <f t="shared" si="67"/>
        <v>0</v>
      </c>
      <c r="BR71" s="55">
        <f t="shared" si="68"/>
        <v>0</v>
      </c>
      <c r="BS71" s="55">
        <f t="shared" si="69"/>
        <v>0</v>
      </c>
      <c r="BT71" s="55">
        <f t="shared" si="70"/>
        <v>0</v>
      </c>
      <c r="BU71" s="55">
        <f t="shared" si="71"/>
        <v>0</v>
      </c>
      <c r="BV71" s="55">
        <f t="shared" si="72"/>
        <v>0</v>
      </c>
      <c r="BW71" s="55">
        <f t="shared" si="73"/>
        <v>0</v>
      </c>
      <c r="BX71" s="55">
        <f t="shared" si="74"/>
        <v>0</v>
      </c>
      <c r="BY71" s="55">
        <f t="shared" si="75"/>
        <v>0</v>
      </c>
      <c r="BZ71" s="55">
        <f t="shared" si="76"/>
        <v>0</v>
      </c>
      <c r="CA71" s="55">
        <f t="shared" si="77"/>
        <v>0</v>
      </c>
      <c r="CB71" s="55">
        <f t="shared" si="78"/>
        <v>0</v>
      </c>
      <c r="CC71" s="55">
        <f t="shared" si="79"/>
        <v>0</v>
      </c>
      <c r="CD71" s="55">
        <f t="shared" si="80"/>
        <v>0</v>
      </c>
      <c r="CE71" s="55">
        <f t="shared" si="81"/>
        <v>0</v>
      </c>
      <c r="CF71" s="55">
        <f t="shared" si="82"/>
        <v>0</v>
      </c>
      <c r="CG71" s="55">
        <f t="shared" si="83"/>
        <v>0</v>
      </c>
      <c r="CH71" s="55">
        <f t="shared" si="84"/>
        <v>0</v>
      </c>
      <c r="CI71" s="55">
        <f t="shared" si="85"/>
        <v>0</v>
      </c>
      <c r="CJ71" s="55">
        <f t="shared" si="86"/>
        <v>0</v>
      </c>
      <c r="CK71" s="55">
        <f t="shared" si="87"/>
        <v>0</v>
      </c>
      <c r="CL71" s="55">
        <f t="shared" si="88"/>
        <v>0</v>
      </c>
      <c r="CM71" s="55">
        <f t="shared" si="89"/>
        <v>0</v>
      </c>
      <c r="CN71" s="55">
        <f t="shared" si="90"/>
        <v>0</v>
      </c>
      <c r="CO71" s="55">
        <f t="shared" si="90"/>
        <v>0</v>
      </c>
      <c r="CP71" s="55">
        <f t="shared" si="91"/>
        <v>0</v>
      </c>
      <c r="CQ71" s="55">
        <f t="shared" si="92"/>
        <v>0</v>
      </c>
      <c r="CR71" s="55">
        <f t="shared" si="93"/>
        <v>0</v>
      </c>
      <c r="CS71" s="55">
        <f t="shared" si="94"/>
        <v>0</v>
      </c>
      <c r="CT71" s="55">
        <f t="shared" si="95"/>
        <v>0</v>
      </c>
      <c r="CU71" s="55">
        <f t="shared" si="96"/>
        <v>0</v>
      </c>
      <c r="CV71" s="55">
        <f t="shared" si="97"/>
        <v>0</v>
      </c>
      <c r="CW71" s="55">
        <f t="shared" si="98"/>
        <v>0</v>
      </c>
      <c r="CX71" s="55">
        <f t="shared" si="99"/>
        <v>0</v>
      </c>
      <c r="CY71" s="55">
        <f t="shared" si="100"/>
        <v>0</v>
      </c>
      <c r="CZ71" s="55">
        <f t="shared" si="101"/>
        <v>0</v>
      </c>
      <c r="DA71" s="55">
        <f t="shared" si="102"/>
        <v>0</v>
      </c>
      <c r="DB71" s="55">
        <f t="shared" si="103"/>
        <v>0</v>
      </c>
      <c r="DC71" s="55">
        <f t="shared" si="104"/>
        <v>0</v>
      </c>
      <c r="DD71" s="55">
        <f t="shared" si="105"/>
        <v>0</v>
      </c>
      <c r="DE71" s="55">
        <f t="shared" si="106"/>
        <v>0</v>
      </c>
      <c r="DF71" s="55">
        <f t="shared" si="107"/>
        <v>0</v>
      </c>
      <c r="DG71" s="55">
        <f t="shared" si="108"/>
        <v>0</v>
      </c>
      <c r="DH71" s="55">
        <f t="shared" si="109"/>
        <v>0</v>
      </c>
      <c r="DI71" s="55">
        <f t="shared" si="110"/>
        <v>0</v>
      </c>
      <c r="DJ71" s="4">
        <f t="shared" si="111"/>
        <v>0</v>
      </c>
      <c r="DK71" s="4">
        <f t="shared" si="113"/>
        <v>0</v>
      </c>
      <c r="DL71" s="4">
        <f t="shared" si="112"/>
        <v>0</v>
      </c>
    </row>
    <row r="72" spans="4:116" x14ac:dyDescent="0.25">
      <c r="D72" s="126"/>
      <c r="E72" s="59">
        <f t="shared" si="114"/>
        <v>0</v>
      </c>
      <c r="F72" s="55">
        <f t="shared" si="4"/>
        <v>0</v>
      </c>
      <c r="G72" s="55">
        <f t="shared" si="5"/>
        <v>0</v>
      </c>
      <c r="H72" s="55">
        <f t="shared" si="6"/>
        <v>0</v>
      </c>
      <c r="I72" s="55">
        <f t="shared" si="7"/>
        <v>0</v>
      </c>
      <c r="J72" s="55">
        <f t="shared" si="8"/>
        <v>0</v>
      </c>
      <c r="K72" s="55">
        <f t="shared" si="9"/>
        <v>0</v>
      </c>
      <c r="L72" s="55">
        <f t="shared" si="10"/>
        <v>0</v>
      </c>
      <c r="M72" s="55">
        <f t="shared" si="11"/>
        <v>0</v>
      </c>
      <c r="N72" s="55">
        <f t="shared" si="12"/>
        <v>0</v>
      </c>
      <c r="O72" s="55">
        <f t="shared" si="13"/>
        <v>0</v>
      </c>
      <c r="P72" s="55">
        <f t="shared" si="14"/>
        <v>0</v>
      </c>
      <c r="Q72" s="55">
        <f t="shared" si="15"/>
        <v>0</v>
      </c>
      <c r="R72" s="55">
        <f t="shared" si="16"/>
        <v>0</v>
      </c>
      <c r="S72" s="55">
        <f t="shared" si="17"/>
        <v>0</v>
      </c>
      <c r="T72" s="55">
        <f t="shared" si="18"/>
        <v>0</v>
      </c>
      <c r="U72" s="55">
        <f t="shared" si="19"/>
        <v>0</v>
      </c>
      <c r="V72" s="55">
        <f t="shared" si="20"/>
        <v>0</v>
      </c>
      <c r="W72" s="55">
        <f t="shared" si="21"/>
        <v>0</v>
      </c>
      <c r="X72" s="55">
        <f t="shared" si="22"/>
        <v>0</v>
      </c>
      <c r="Y72" s="55">
        <f t="shared" si="23"/>
        <v>0</v>
      </c>
      <c r="Z72" s="55">
        <f t="shared" si="24"/>
        <v>0</v>
      </c>
      <c r="AA72" s="55">
        <f t="shared" si="25"/>
        <v>0</v>
      </c>
      <c r="AB72" s="55">
        <f t="shared" si="26"/>
        <v>0</v>
      </c>
      <c r="AC72" s="55">
        <f t="shared" si="27"/>
        <v>0</v>
      </c>
      <c r="AD72" s="55">
        <f t="shared" si="28"/>
        <v>0</v>
      </c>
      <c r="AE72" s="55">
        <f t="shared" si="29"/>
        <v>0</v>
      </c>
      <c r="AF72" s="55">
        <f t="shared" si="30"/>
        <v>0</v>
      </c>
      <c r="AG72" s="55">
        <f t="shared" si="31"/>
        <v>0</v>
      </c>
      <c r="AH72" s="55">
        <f t="shared" si="32"/>
        <v>0</v>
      </c>
      <c r="AI72" s="55">
        <f t="shared" si="33"/>
        <v>0</v>
      </c>
      <c r="AJ72" s="55">
        <f t="shared" si="34"/>
        <v>0</v>
      </c>
      <c r="AK72" s="55">
        <f t="shared" si="35"/>
        <v>0</v>
      </c>
      <c r="AL72" s="55">
        <f t="shared" si="36"/>
        <v>0</v>
      </c>
      <c r="AM72" s="55">
        <f t="shared" si="37"/>
        <v>0</v>
      </c>
      <c r="AN72" s="55">
        <f t="shared" si="38"/>
        <v>0</v>
      </c>
      <c r="AO72" s="55">
        <f t="shared" si="39"/>
        <v>0</v>
      </c>
      <c r="AP72" s="55">
        <f t="shared" si="40"/>
        <v>0</v>
      </c>
      <c r="AQ72" s="55">
        <f t="shared" si="41"/>
        <v>0</v>
      </c>
      <c r="AR72" s="55">
        <f t="shared" si="42"/>
        <v>0</v>
      </c>
      <c r="AS72" s="55">
        <f t="shared" si="43"/>
        <v>0</v>
      </c>
      <c r="AT72" s="55">
        <f t="shared" si="44"/>
        <v>0</v>
      </c>
      <c r="AU72" s="55">
        <f t="shared" si="45"/>
        <v>0</v>
      </c>
      <c r="AV72" s="55">
        <f t="shared" si="46"/>
        <v>0</v>
      </c>
      <c r="AW72" s="55">
        <f t="shared" si="47"/>
        <v>0</v>
      </c>
      <c r="AX72" s="55">
        <f t="shared" si="48"/>
        <v>0</v>
      </c>
      <c r="AY72" s="55">
        <f t="shared" si="49"/>
        <v>0</v>
      </c>
      <c r="AZ72" s="55">
        <f t="shared" si="50"/>
        <v>0</v>
      </c>
      <c r="BA72" s="55">
        <f t="shared" si="51"/>
        <v>0</v>
      </c>
      <c r="BB72" s="55">
        <f t="shared" si="52"/>
        <v>0</v>
      </c>
      <c r="BC72" s="55">
        <f t="shared" si="53"/>
        <v>0</v>
      </c>
      <c r="BD72" s="55">
        <f t="shared" si="54"/>
        <v>0</v>
      </c>
      <c r="BE72" s="55">
        <f t="shared" si="55"/>
        <v>0</v>
      </c>
      <c r="BF72" s="55">
        <f t="shared" si="56"/>
        <v>0</v>
      </c>
      <c r="BG72" s="55">
        <f t="shared" si="57"/>
        <v>0</v>
      </c>
      <c r="BH72" s="55">
        <f t="shared" si="58"/>
        <v>0</v>
      </c>
      <c r="BI72" s="55">
        <f t="shared" si="59"/>
        <v>0</v>
      </c>
      <c r="BJ72" s="55">
        <f t="shared" si="60"/>
        <v>0</v>
      </c>
      <c r="BK72" s="55">
        <f t="shared" si="61"/>
        <v>0</v>
      </c>
      <c r="BL72" s="55">
        <f t="shared" si="62"/>
        <v>0</v>
      </c>
      <c r="BM72" s="55">
        <f t="shared" si="63"/>
        <v>0</v>
      </c>
      <c r="BN72" s="55">
        <f t="shared" si="64"/>
        <v>0</v>
      </c>
      <c r="BO72" s="55">
        <f t="shared" si="65"/>
        <v>0</v>
      </c>
      <c r="BP72" s="55">
        <f t="shared" si="66"/>
        <v>0</v>
      </c>
      <c r="BQ72" s="55">
        <f t="shared" si="67"/>
        <v>0</v>
      </c>
      <c r="BR72" s="55">
        <f t="shared" si="68"/>
        <v>0</v>
      </c>
      <c r="BS72" s="55">
        <f t="shared" si="69"/>
        <v>0</v>
      </c>
      <c r="BT72" s="55">
        <f t="shared" si="70"/>
        <v>0</v>
      </c>
      <c r="BU72" s="55">
        <f t="shared" si="71"/>
        <v>0</v>
      </c>
      <c r="BV72" s="55">
        <f t="shared" si="72"/>
        <v>0</v>
      </c>
      <c r="BW72" s="55">
        <f t="shared" si="73"/>
        <v>0</v>
      </c>
      <c r="BX72" s="55">
        <f t="shared" si="74"/>
        <v>0</v>
      </c>
      <c r="BY72" s="55">
        <f t="shared" si="75"/>
        <v>0</v>
      </c>
      <c r="BZ72" s="55">
        <f t="shared" si="76"/>
        <v>0</v>
      </c>
      <c r="CA72" s="55">
        <f t="shared" si="77"/>
        <v>0</v>
      </c>
      <c r="CB72" s="55">
        <f t="shared" si="78"/>
        <v>0</v>
      </c>
      <c r="CC72" s="55">
        <f t="shared" si="79"/>
        <v>0</v>
      </c>
      <c r="CD72" s="55">
        <f t="shared" si="80"/>
        <v>0</v>
      </c>
      <c r="CE72" s="55">
        <f t="shared" si="81"/>
        <v>0</v>
      </c>
      <c r="CF72" s="55">
        <f t="shared" si="82"/>
        <v>0</v>
      </c>
      <c r="CG72" s="55">
        <f t="shared" si="83"/>
        <v>0</v>
      </c>
      <c r="CH72" s="55">
        <f t="shared" si="84"/>
        <v>0</v>
      </c>
      <c r="CI72" s="55">
        <f t="shared" si="85"/>
        <v>0</v>
      </c>
      <c r="CJ72" s="55">
        <f t="shared" si="86"/>
        <v>0</v>
      </c>
      <c r="CK72" s="55">
        <f t="shared" si="87"/>
        <v>0</v>
      </c>
      <c r="CL72" s="55">
        <f t="shared" si="88"/>
        <v>0</v>
      </c>
      <c r="CM72" s="55">
        <f t="shared" si="89"/>
        <v>0</v>
      </c>
      <c r="CN72" s="55">
        <f t="shared" si="90"/>
        <v>0</v>
      </c>
      <c r="CO72" s="55">
        <f t="shared" si="90"/>
        <v>0</v>
      </c>
      <c r="CP72" s="55">
        <f t="shared" si="91"/>
        <v>0</v>
      </c>
      <c r="CQ72" s="55">
        <f t="shared" si="92"/>
        <v>0</v>
      </c>
      <c r="CR72" s="55">
        <f t="shared" si="93"/>
        <v>0</v>
      </c>
      <c r="CS72" s="55">
        <f t="shared" si="94"/>
        <v>0</v>
      </c>
      <c r="CT72" s="55">
        <f t="shared" si="95"/>
        <v>0</v>
      </c>
      <c r="CU72" s="55">
        <f t="shared" si="96"/>
        <v>0</v>
      </c>
      <c r="CV72" s="55">
        <f t="shared" si="97"/>
        <v>0</v>
      </c>
      <c r="CW72" s="55">
        <f t="shared" si="98"/>
        <v>0</v>
      </c>
      <c r="CX72" s="55">
        <f t="shared" si="99"/>
        <v>0</v>
      </c>
      <c r="CY72" s="55">
        <f t="shared" si="100"/>
        <v>0</v>
      </c>
      <c r="CZ72" s="55">
        <f t="shared" si="101"/>
        <v>0</v>
      </c>
      <c r="DA72" s="55">
        <f t="shared" si="102"/>
        <v>0</v>
      </c>
      <c r="DB72" s="55">
        <f t="shared" si="103"/>
        <v>0</v>
      </c>
      <c r="DC72" s="55">
        <f t="shared" si="104"/>
        <v>0</v>
      </c>
      <c r="DD72" s="55">
        <f t="shared" si="105"/>
        <v>0</v>
      </c>
      <c r="DE72" s="55">
        <f t="shared" si="106"/>
        <v>0</v>
      </c>
      <c r="DF72" s="55">
        <f t="shared" si="107"/>
        <v>0</v>
      </c>
      <c r="DG72" s="55">
        <f t="shared" si="108"/>
        <v>0</v>
      </c>
      <c r="DH72" s="55">
        <f t="shared" si="109"/>
        <v>0</v>
      </c>
      <c r="DI72" s="55">
        <f t="shared" si="110"/>
        <v>0</v>
      </c>
      <c r="DJ72" s="4">
        <f t="shared" si="111"/>
        <v>0</v>
      </c>
      <c r="DK72" s="4">
        <f t="shared" si="113"/>
        <v>0</v>
      </c>
      <c r="DL72" s="4">
        <f t="shared" si="112"/>
        <v>0</v>
      </c>
    </row>
    <row r="73" spans="4:116" x14ac:dyDescent="0.25">
      <c r="D73" s="126"/>
      <c r="E73" s="59" t="str">
        <f t="shared" si="114"/>
        <v>SECUENCIA DE PASES</v>
      </c>
      <c r="F73" s="55">
        <f t="shared" si="4"/>
        <v>15</v>
      </c>
      <c r="G73" s="55">
        <f t="shared" si="5"/>
        <v>0</v>
      </c>
      <c r="H73" s="55">
        <f t="shared" si="6"/>
        <v>13.5</v>
      </c>
      <c r="I73" s="55">
        <f t="shared" si="7"/>
        <v>0</v>
      </c>
      <c r="J73" s="55">
        <f t="shared" si="8"/>
        <v>0</v>
      </c>
      <c r="K73" s="55">
        <f t="shared" si="9"/>
        <v>0</v>
      </c>
      <c r="L73" s="55">
        <f t="shared" si="10"/>
        <v>0</v>
      </c>
      <c r="M73" s="55">
        <f t="shared" si="11"/>
        <v>0</v>
      </c>
      <c r="N73" s="55">
        <f t="shared" si="12"/>
        <v>0</v>
      </c>
      <c r="O73" s="55">
        <f t="shared" si="13"/>
        <v>0</v>
      </c>
      <c r="P73" s="55">
        <f t="shared" si="14"/>
        <v>0</v>
      </c>
      <c r="Q73" s="55">
        <f t="shared" si="15"/>
        <v>0</v>
      </c>
      <c r="R73" s="55">
        <f t="shared" si="16"/>
        <v>16.5</v>
      </c>
      <c r="S73" s="55">
        <f t="shared" si="17"/>
        <v>0</v>
      </c>
      <c r="T73" s="55">
        <f t="shared" si="18"/>
        <v>18.75</v>
      </c>
      <c r="U73" s="55">
        <f t="shared" si="19"/>
        <v>0</v>
      </c>
      <c r="V73" s="55">
        <f t="shared" si="20"/>
        <v>0</v>
      </c>
      <c r="W73" s="55">
        <f t="shared" si="21"/>
        <v>0</v>
      </c>
      <c r="X73" s="55">
        <f t="shared" si="22"/>
        <v>0</v>
      </c>
      <c r="Y73" s="55">
        <f t="shared" si="23"/>
        <v>0</v>
      </c>
      <c r="Z73" s="55">
        <f t="shared" si="24"/>
        <v>0</v>
      </c>
      <c r="AA73" s="55">
        <f t="shared" si="25"/>
        <v>0</v>
      </c>
      <c r="AB73" s="55">
        <f t="shared" si="26"/>
        <v>0</v>
      </c>
      <c r="AC73" s="55">
        <f t="shared" si="27"/>
        <v>0</v>
      </c>
      <c r="AD73" s="55">
        <f t="shared" si="28"/>
        <v>17.25</v>
      </c>
      <c r="AE73" s="55">
        <f t="shared" si="29"/>
        <v>0</v>
      </c>
      <c r="AF73" s="55">
        <f t="shared" si="30"/>
        <v>0</v>
      </c>
      <c r="AG73" s="55">
        <f t="shared" si="31"/>
        <v>15</v>
      </c>
      <c r="AH73" s="55">
        <f t="shared" si="32"/>
        <v>0</v>
      </c>
      <c r="AI73" s="55">
        <f t="shared" si="33"/>
        <v>0</v>
      </c>
      <c r="AJ73" s="55">
        <f t="shared" si="34"/>
        <v>16.5</v>
      </c>
      <c r="AK73" s="55">
        <f t="shared" si="35"/>
        <v>39</v>
      </c>
      <c r="AL73" s="55">
        <f t="shared" si="36"/>
        <v>14.25</v>
      </c>
      <c r="AM73" s="55">
        <f t="shared" si="37"/>
        <v>0</v>
      </c>
      <c r="AN73" s="55">
        <f t="shared" si="38"/>
        <v>0</v>
      </c>
      <c r="AO73" s="55">
        <f t="shared" si="39"/>
        <v>0</v>
      </c>
      <c r="AP73" s="55">
        <f t="shared" si="40"/>
        <v>0</v>
      </c>
      <c r="AQ73" s="55">
        <f t="shared" si="41"/>
        <v>19.5</v>
      </c>
      <c r="AR73" s="55">
        <f t="shared" si="42"/>
        <v>0</v>
      </c>
      <c r="AS73" s="55">
        <f t="shared" si="43"/>
        <v>13.5</v>
      </c>
      <c r="AT73" s="55">
        <f t="shared" si="44"/>
        <v>0</v>
      </c>
      <c r="AU73" s="55">
        <f t="shared" si="45"/>
        <v>0</v>
      </c>
      <c r="AV73" s="55">
        <f t="shared" si="46"/>
        <v>0</v>
      </c>
      <c r="AW73" s="55">
        <f t="shared" si="47"/>
        <v>0</v>
      </c>
      <c r="AX73" s="55">
        <f t="shared" si="48"/>
        <v>0</v>
      </c>
      <c r="AY73" s="55">
        <f t="shared" si="49"/>
        <v>0</v>
      </c>
      <c r="AZ73" s="55">
        <f t="shared" si="50"/>
        <v>0</v>
      </c>
      <c r="BA73" s="55">
        <f t="shared" si="51"/>
        <v>0</v>
      </c>
      <c r="BB73" s="55">
        <f t="shared" si="52"/>
        <v>0</v>
      </c>
      <c r="BC73" s="55">
        <f t="shared" si="53"/>
        <v>0</v>
      </c>
      <c r="BD73" s="55">
        <f t="shared" si="54"/>
        <v>0</v>
      </c>
      <c r="BE73" s="55">
        <f t="shared" si="55"/>
        <v>0</v>
      </c>
      <c r="BF73" s="55">
        <f t="shared" si="56"/>
        <v>0</v>
      </c>
      <c r="BG73" s="55">
        <f t="shared" si="57"/>
        <v>0</v>
      </c>
      <c r="BH73" s="55">
        <f t="shared" si="58"/>
        <v>0</v>
      </c>
      <c r="BI73" s="55">
        <f t="shared" si="59"/>
        <v>0</v>
      </c>
      <c r="BJ73" s="55">
        <f t="shared" si="60"/>
        <v>0</v>
      </c>
      <c r="BK73" s="55">
        <f t="shared" si="61"/>
        <v>0</v>
      </c>
      <c r="BL73" s="55">
        <f t="shared" si="62"/>
        <v>0</v>
      </c>
      <c r="BM73" s="55">
        <f t="shared" si="63"/>
        <v>0</v>
      </c>
      <c r="BN73" s="55">
        <f t="shared" si="64"/>
        <v>0</v>
      </c>
      <c r="BO73" s="55">
        <f t="shared" si="65"/>
        <v>0</v>
      </c>
      <c r="BP73" s="55">
        <f t="shared" si="66"/>
        <v>0</v>
      </c>
      <c r="BQ73" s="55">
        <f t="shared" si="67"/>
        <v>0</v>
      </c>
      <c r="BR73" s="55">
        <f t="shared" si="68"/>
        <v>0</v>
      </c>
      <c r="BS73" s="55">
        <f t="shared" si="69"/>
        <v>0</v>
      </c>
      <c r="BT73" s="55">
        <f t="shared" si="70"/>
        <v>0</v>
      </c>
      <c r="BU73" s="55">
        <f t="shared" si="71"/>
        <v>0</v>
      </c>
      <c r="BV73" s="55">
        <f t="shared" si="72"/>
        <v>0</v>
      </c>
      <c r="BW73" s="55">
        <f t="shared" si="73"/>
        <v>0</v>
      </c>
      <c r="BX73" s="55">
        <f t="shared" si="74"/>
        <v>0</v>
      </c>
      <c r="BY73" s="55">
        <f t="shared" si="75"/>
        <v>0</v>
      </c>
      <c r="BZ73" s="55">
        <f t="shared" si="76"/>
        <v>0</v>
      </c>
      <c r="CA73" s="55">
        <f t="shared" si="77"/>
        <v>0</v>
      </c>
      <c r="CB73" s="55">
        <f t="shared" si="78"/>
        <v>0</v>
      </c>
      <c r="CC73" s="55">
        <f t="shared" si="79"/>
        <v>0</v>
      </c>
      <c r="CD73" s="55">
        <f t="shared" si="80"/>
        <v>0</v>
      </c>
      <c r="CE73" s="55">
        <f t="shared" si="81"/>
        <v>0</v>
      </c>
      <c r="CF73" s="55">
        <f t="shared" si="82"/>
        <v>0</v>
      </c>
      <c r="CG73" s="55">
        <f t="shared" si="83"/>
        <v>0</v>
      </c>
      <c r="CH73" s="55">
        <f t="shared" si="84"/>
        <v>0</v>
      </c>
      <c r="CI73" s="55">
        <f t="shared" si="85"/>
        <v>0</v>
      </c>
      <c r="CJ73" s="55">
        <f t="shared" si="86"/>
        <v>0</v>
      </c>
      <c r="CK73" s="55">
        <f t="shared" si="87"/>
        <v>0</v>
      </c>
      <c r="CL73" s="55">
        <f t="shared" si="88"/>
        <v>0</v>
      </c>
      <c r="CM73" s="55">
        <f t="shared" si="89"/>
        <v>0</v>
      </c>
      <c r="CN73" s="55">
        <f t="shared" si="90"/>
        <v>0</v>
      </c>
      <c r="CO73" s="55">
        <f t="shared" si="90"/>
        <v>0</v>
      </c>
      <c r="CP73" s="55">
        <f t="shared" si="91"/>
        <v>0</v>
      </c>
      <c r="CQ73" s="55">
        <f t="shared" si="92"/>
        <v>0</v>
      </c>
      <c r="CR73" s="55">
        <f t="shared" si="93"/>
        <v>0</v>
      </c>
      <c r="CS73" s="55">
        <f t="shared" si="94"/>
        <v>0</v>
      </c>
      <c r="CT73" s="55">
        <f t="shared" si="95"/>
        <v>0</v>
      </c>
      <c r="CU73" s="55">
        <f t="shared" si="96"/>
        <v>0</v>
      </c>
      <c r="CV73" s="55">
        <f t="shared" si="97"/>
        <v>0</v>
      </c>
      <c r="CW73" s="55">
        <f t="shared" si="98"/>
        <v>0</v>
      </c>
      <c r="CX73" s="55">
        <f t="shared" si="99"/>
        <v>0</v>
      </c>
      <c r="CY73" s="55">
        <f t="shared" si="100"/>
        <v>0</v>
      </c>
      <c r="CZ73" s="55">
        <f t="shared" si="101"/>
        <v>0</v>
      </c>
      <c r="DA73" s="55">
        <f t="shared" si="102"/>
        <v>0</v>
      </c>
      <c r="DB73" s="55">
        <f t="shared" si="103"/>
        <v>0</v>
      </c>
      <c r="DC73" s="55">
        <f t="shared" si="104"/>
        <v>0</v>
      </c>
      <c r="DD73" s="55">
        <f t="shared" si="105"/>
        <v>0</v>
      </c>
      <c r="DE73" s="55">
        <f t="shared" si="106"/>
        <v>0</v>
      </c>
      <c r="DF73" s="55">
        <f t="shared" si="107"/>
        <v>0</v>
      </c>
      <c r="DG73" s="55">
        <f t="shared" si="108"/>
        <v>0</v>
      </c>
      <c r="DH73" s="55">
        <f t="shared" si="109"/>
        <v>0</v>
      </c>
      <c r="DI73" s="55">
        <f t="shared" si="110"/>
        <v>0</v>
      </c>
      <c r="DJ73" s="4" t="str">
        <f t="shared" si="111"/>
        <v>SECUENCIA DE PASES</v>
      </c>
      <c r="DK73" s="4" t="str">
        <f t="shared" si="113"/>
        <v>SECUENCIA DE PASES</v>
      </c>
      <c r="DL73" s="4">
        <f t="shared" si="112"/>
        <v>198.75</v>
      </c>
    </row>
    <row r="74" spans="4:116" x14ac:dyDescent="0.25">
      <c r="D74" s="126"/>
      <c r="E74" s="59" t="str">
        <f t="shared" si="114"/>
        <v>CONTROL DOMINIO (AEREO)</v>
      </c>
      <c r="F74" s="55">
        <f t="shared" si="4"/>
        <v>0</v>
      </c>
      <c r="G74" s="55">
        <f t="shared" si="5"/>
        <v>0</v>
      </c>
      <c r="H74" s="55">
        <f t="shared" si="6"/>
        <v>13.5</v>
      </c>
      <c r="I74" s="55">
        <f t="shared" si="7"/>
        <v>0</v>
      </c>
      <c r="J74" s="55">
        <f t="shared" si="8"/>
        <v>13.5</v>
      </c>
      <c r="K74" s="55">
        <f t="shared" si="9"/>
        <v>0</v>
      </c>
      <c r="L74" s="55">
        <f t="shared" si="10"/>
        <v>0</v>
      </c>
      <c r="M74" s="55">
        <f t="shared" si="11"/>
        <v>0</v>
      </c>
      <c r="N74" s="55">
        <f t="shared" si="12"/>
        <v>18</v>
      </c>
      <c r="O74" s="55">
        <f t="shared" si="13"/>
        <v>18</v>
      </c>
      <c r="P74" s="55">
        <f t="shared" si="14"/>
        <v>0</v>
      </c>
      <c r="Q74" s="55">
        <f t="shared" si="15"/>
        <v>0</v>
      </c>
      <c r="R74" s="55">
        <f t="shared" si="16"/>
        <v>0</v>
      </c>
      <c r="S74" s="55">
        <f t="shared" si="17"/>
        <v>0</v>
      </c>
      <c r="T74" s="55">
        <f t="shared" si="18"/>
        <v>18.75</v>
      </c>
      <c r="U74" s="55">
        <f t="shared" si="19"/>
        <v>0</v>
      </c>
      <c r="V74" s="55">
        <f t="shared" si="20"/>
        <v>12.45</v>
      </c>
      <c r="W74" s="55">
        <f t="shared" si="21"/>
        <v>0</v>
      </c>
      <c r="X74" s="55">
        <f t="shared" si="22"/>
        <v>0</v>
      </c>
      <c r="Y74" s="55">
        <f t="shared" si="23"/>
        <v>0</v>
      </c>
      <c r="Z74" s="55">
        <f t="shared" si="24"/>
        <v>0</v>
      </c>
      <c r="AA74" s="55">
        <f t="shared" si="25"/>
        <v>0</v>
      </c>
      <c r="AB74" s="55">
        <f t="shared" si="26"/>
        <v>0</v>
      </c>
      <c r="AC74" s="55">
        <f t="shared" si="27"/>
        <v>0</v>
      </c>
      <c r="AD74" s="55">
        <f t="shared" si="28"/>
        <v>0</v>
      </c>
      <c r="AE74" s="55">
        <f t="shared" si="29"/>
        <v>0</v>
      </c>
      <c r="AF74" s="55">
        <f t="shared" si="30"/>
        <v>19.5</v>
      </c>
      <c r="AG74" s="55">
        <f t="shared" si="31"/>
        <v>0</v>
      </c>
      <c r="AH74" s="55">
        <f t="shared" si="32"/>
        <v>0</v>
      </c>
      <c r="AI74" s="55">
        <f t="shared" si="33"/>
        <v>0</v>
      </c>
      <c r="AJ74" s="55">
        <f t="shared" si="34"/>
        <v>0</v>
      </c>
      <c r="AK74" s="55">
        <f t="shared" si="35"/>
        <v>26</v>
      </c>
      <c r="AL74" s="55">
        <f t="shared" si="36"/>
        <v>0</v>
      </c>
      <c r="AM74" s="55">
        <f t="shared" si="37"/>
        <v>0</v>
      </c>
      <c r="AN74" s="55">
        <f t="shared" si="38"/>
        <v>0</v>
      </c>
      <c r="AO74" s="55">
        <f t="shared" si="39"/>
        <v>0</v>
      </c>
      <c r="AP74" s="55">
        <f t="shared" si="40"/>
        <v>0</v>
      </c>
      <c r="AQ74" s="55">
        <f t="shared" si="41"/>
        <v>0</v>
      </c>
      <c r="AR74" s="55">
        <f t="shared" si="42"/>
        <v>21</v>
      </c>
      <c r="AS74" s="55">
        <f t="shared" si="43"/>
        <v>0</v>
      </c>
      <c r="AT74" s="55">
        <f t="shared" si="44"/>
        <v>12</v>
      </c>
      <c r="AU74" s="55">
        <f t="shared" si="45"/>
        <v>0</v>
      </c>
      <c r="AV74" s="55">
        <f t="shared" si="46"/>
        <v>0</v>
      </c>
      <c r="AW74" s="55">
        <f t="shared" si="47"/>
        <v>0</v>
      </c>
      <c r="AX74" s="55">
        <f t="shared" si="48"/>
        <v>0</v>
      </c>
      <c r="AY74" s="55">
        <f t="shared" si="49"/>
        <v>16</v>
      </c>
      <c r="AZ74" s="55">
        <f t="shared" si="50"/>
        <v>0</v>
      </c>
      <c r="BA74" s="55">
        <f t="shared" si="51"/>
        <v>0</v>
      </c>
      <c r="BB74" s="55">
        <f t="shared" si="52"/>
        <v>0</v>
      </c>
      <c r="BC74" s="55">
        <f t="shared" si="53"/>
        <v>0</v>
      </c>
      <c r="BD74" s="55">
        <f t="shared" si="54"/>
        <v>0</v>
      </c>
      <c r="BE74" s="55">
        <f t="shared" si="55"/>
        <v>0</v>
      </c>
      <c r="BF74" s="55">
        <f t="shared" si="56"/>
        <v>0</v>
      </c>
      <c r="BG74" s="55">
        <f t="shared" si="57"/>
        <v>0</v>
      </c>
      <c r="BH74" s="55">
        <f t="shared" si="58"/>
        <v>0</v>
      </c>
      <c r="BI74" s="55">
        <f t="shared" si="59"/>
        <v>0</v>
      </c>
      <c r="BJ74" s="55">
        <f t="shared" si="60"/>
        <v>0</v>
      </c>
      <c r="BK74" s="55">
        <f t="shared" si="61"/>
        <v>0</v>
      </c>
      <c r="BL74" s="55">
        <f t="shared" si="62"/>
        <v>0</v>
      </c>
      <c r="BM74" s="55">
        <f t="shared" si="63"/>
        <v>0</v>
      </c>
      <c r="BN74" s="55">
        <f t="shared" si="64"/>
        <v>0</v>
      </c>
      <c r="BO74" s="55">
        <f t="shared" si="65"/>
        <v>0</v>
      </c>
      <c r="BP74" s="55">
        <f t="shared" si="66"/>
        <v>0</v>
      </c>
      <c r="BQ74" s="55">
        <f t="shared" si="67"/>
        <v>0</v>
      </c>
      <c r="BR74" s="55">
        <f t="shared" si="68"/>
        <v>0</v>
      </c>
      <c r="BS74" s="55">
        <f t="shared" si="69"/>
        <v>0</v>
      </c>
      <c r="BT74" s="55">
        <f t="shared" si="70"/>
        <v>0</v>
      </c>
      <c r="BU74" s="55">
        <f t="shared" si="71"/>
        <v>0</v>
      </c>
      <c r="BV74" s="55">
        <f t="shared" si="72"/>
        <v>0</v>
      </c>
      <c r="BW74" s="55">
        <f t="shared" si="73"/>
        <v>0</v>
      </c>
      <c r="BX74" s="55">
        <f t="shared" si="74"/>
        <v>0</v>
      </c>
      <c r="BY74" s="55">
        <f t="shared" si="75"/>
        <v>0</v>
      </c>
      <c r="BZ74" s="55">
        <f t="shared" si="76"/>
        <v>0</v>
      </c>
      <c r="CA74" s="55">
        <f t="shared" si="77"/>
        <v>0</v>
      </c>
      <c r="CB74" s="55">
        <f t="shared" si="78"/>
        <v>0</v>
      </c>
      <c r="CC74" s="55">
        <f t="shared" si="79"/>
        <v>0</v>
      </c>
      <c r="CD74" s="55">
        <f t="shared" si="80"/>
        <v>0</v>
      </c>
      <c r="CE74" s="55">
        <f t="shared" si="81"/>
        <v>0</v>
      </c>
      <c r="CF74" s="55">
        <f t="shared" si="82"/>
        <v>0</v>
      </c>
      <c r="CG74" s="55">
        <f t="shared" si="83"/>
        <v>0</v>
      </c>
      <c r="CH74" s="55">
        <f t="shared" si="84"/>
        <v>0</v>
      </c>
      <c r="CI74" s="55">
        <f t="shared" si="85"/>
        <v>0</v>
      </c>
      <c r="CJ74" s="55">
        <f t="shared" si="86"/>
        <v>0</v>
      </c>
      <c r="CK74" s="55">
        <f t="shared" si="87"/>
        <v>0</v>
      </c>
      <c r="CL74" s="55">
        <f t="shared" si="88"/>
        <v>0</v>
      </c>
      <c r="CM74" s="55">
        <f t="shared" si="89"/>
        <v>0</v>
      </c>
      <c r="CN74" s="55">
        <f t="shared" si="90"/>
        <v>0</v>
      </c>
      <c r="CO74" s="55">
        <f t="shared" si="90"/>
        <v>0</v>
      </c>
      <c r="CP74" s="55">
        <f t="shared" si="91"/>
        <v>0</v>
      </c>
      <c r="CQ74" s="55">
        <f t="shared" si="92"/>
        <v>0</v>
      </c>
      <c r="CR74" s="55">
        <f t="shared" si="93"/>
        <v>0</v>
      </c>
      <c r="CS74" s="55">
        <f t="shared" si="94"/>
        <v>0</v>
      </c>
      <c r="CT74" s="55">
        <f t="shared" si="95"/>
        <v>0</v>
      </c>
      <c r="CU74" s="55">
        <f t="shared" si="96"/>
        <v>0</v>
      </c>
      <c r="CV74" s="55">
        <f t="shared" si="97"/>
        <v>0</v>
      </c>
      <c r="CW74" s="55">
        <f t="shared" si="98"/>
        <v>0</v>
      </c>
      <c r="CX74" s="55">
        <f t="shared" si="99"/>
        <v>0</v>
      </c>
      <c r="CY74" s="55">
        <f t="shared" si="100"/>
        <v>0</v>
      </c>
      <c r="CZ74" s="55">
        <f t="shared" si="101"/>
        <v>0</v>
      </c>
      <c r="DA74" s="55">
        <f t="shared" si="102"/>
        <v>0</v>
      </c>
      <c r="DB74" s="55">
        <f t="shared" si="103"/>
        <v>0</v>
      </c>
      <c r="DC74" s="55">
        <f t="shared" si="104"/>
        <v>0</v>
      </c>
      <c r="DD74" s="55">
        <f t="shared" si="105"/>
        <v>0</v>
      </c>
      <c r="DE74" s="55">
        <f t="shared" si="106"/>
        <v>0</v>
      </c>
      <c r="DF74" s="55">
        <f t="shared" si="107"/>
        <v>0</v>
      </c>
      <c r="DG74" s="55">
        <f t="shared" si="108"/>
        <v>0</v>
      </c>
      <c r="DH74" s="55">
        <f t="shared" si="109"/>
        <v>0</v>
      </c>
      <c r="DI74" s="55">
        <f t="shared" si="110"/>
        <v>0</v>
      </c>
      <c r="DJ74" s="4" t="str">
        <f t="shared" si="111"/>
        <v>CONTROL DOMINIO (AEREO)</v>
      </c>
      <c r="DK74" s="4" t="str">
        <f t="shared" si="113"/>
        <v>CONTROL DOMINIO (AEREO)</v>
      </c>
      <c r="DL74" s="4">
        <f t="shared" si="112"/>
        <v>188.7</v>
      </c>
    </row>
    <row r="75" spans="4:116" x14ac:dyDescent="0.25">
      <c r="D75" s="126"/>
      <c r="E75" s="57" t="s">
        <v>72</v>
      </c>
      <c r="F75" s="55">
        <f t="shared" si="4"/>
        <v>0</v>
      </c>
      <c r="G75" s="55">
        <f t="shared" si="5"/>
        <v>0</v>
      </c>
      <c r="H75" s="55">
        <f t="shared" si="6"/>
        <v>0</v>
      </c>
      <c r="I75" s="55">
        <f t="shared" si="7"/>
        <v>0</v>
      </c>
      <c r="J75" s="55">
        <f t="shared" si="8"/>
        <v>0</v>
      </c>
      <c r="K75" s="55">
        <f t="shared" si="9"/>
        <v>0</v>
      </c>
      <c r="L75" s="55">
        <f t="shared" si="10"/>
        <v>0</v>
      </c>
      <c r="M75" s="55">
        <f t="shared" si="11"/>
        <v>18</v>
      </c>
      <c r="N75" s="55">
        <f t="shared" si="12"/>
        <v>18</v>
      </c>
      <c r="O75" s="55">
        <f t="shared" si="13"/>
        <v>0</v>
      </c>
      <c r="P75" s="55">
        <f t="shared" si="14"/>
        <v>0</v>
      </c>
      <c r="Q75" s="55">
        <f t="shared" si="15"/>
        <v>0</v>
      </c>
      <c r="R75" s="55">
        <f t="shared" si="16"/>
        <v>0</v>
      </c>
      <c r="S75" s="55">
        <f t="shared" si="17"/>
        <v>0</v>
      </c>
      <c r="T75" s="55">
        <f t="shared" si="18"/>
        <v>0</v>
      </c>
      <c r="U75" s="55">
        <f t="shared" si="19"/>
        <v>0</v>
      </c>
      <c r="V75" s="55">
        <f t="shared" si="20"/>
        <v>0</v>
      </c>
      <c r="W75" s="55">
        <f t="shared" si="21"/>
        <v>0</v>
      </c>
      <c r="X75" s="55">
        <f t="shared" si="22"/>
        <v>0</v>
      </c>
      <c r="Y75" s="55">
        <f t="shared" si="23"/>
        <v>0</v>
      </c>
      <c r="Z75" s="55">
        <f t="shared" si="24"/>
        <v>0</v>
      </c>
      <c r="AA75" s="55">
        <f t="shared" si="25"/>
        <v>0</v>
      </c>
      <c r="AB75" s="55">
        <f t="shared" si="26"/>
        <v>0</v>
      </c>
      <c r="AC75" s="55">
        <f t="shared" si="27"/>
        <v>0</v>
      </c>
      <c r="AD75" s="55">
        <f t="shared" si="28"/>
        <v>0</v>
      </c>
      <c r="AE75" s="55">
        <f t="shared" si="29"/>
        <v>22</v>
      </c>
      <c r="AF75" s="55">
        <f t="shared" si="30"/>
        <v>0</v>
      </c>
      <c r="AG75" s="55">
        <f t="shared" si="31"/>
        <v>0</v>
      </c>
      <c r="AH75" s="55">
        <f t="shared" si="32"/>
        <v>0</v>
      </c>
      <c r="AI75" s="55">
        <f t="shared" si="33"/>
        <v>0</v>
      </c>
      <c r="AJ75" s="55">
        <f t="shared" si="34"/>
        <v>0</v>
      </c>
      <c r="AK75" s="55">
        <f t="shared" si="35"/>
        <v>0</v>
      </c>
      <c r="AL75" s="55">
        <f t="shared" si="36"/>
        <v>0</v>
      </c>
      <c r="AM75" s="55">
        <f t="shared" si="37"/>
        <v>0</v>
      </c>
      <c r="AN75" s="55">
        <f t="shared" si="38"/>
        <v>0</v>
      </c>
      <c r="AO75" s="55">
        <f t="shared" si="39"/>
        <v>0</v>
      </c>
      <c r="AP75" s="55">
        <f t="shared" si="40"/>
        <v>18</v>
      </c>
      <c r="AQ75" s="55">
        <f t="shared" si="41"/>
        <v>0</v>
      </c>
      <c r="AR75" s="55">
        <f t="shared" si="42"/>
        <v>0</v>
      </c>
      <c r="AS75" s="55">
        <f t="shared" si="43"/>
        <v>0</v>
      </c>
      <c r="AT75" s="55">
        <f t="shared" si="44"/>
        <v>0</v>
      </c>
      <c r="AU75" s="55">
        <f t="shared" si="45"/>
        <v>0</v>
      </c>
      <c r="AV75" s="55">
        <f t="shared" si="46"/>
        <v>0</v>
      </c>
      <c r="AW75" s="55">
        <f t="shared" si="47"/>
        <v>15</v>
      </c>
      <c r="AX75" s="55">
        <f t="shared" si="48"/>
        <v>0</v>
      </c>
      <c r="AY75" s="55">
        <f t="shared" si="49"/>
        <v>0</v>
      </c>
      <c r="AZ75" s="55">
        <f t="shared" si="50"/>
        <v>0</v>
      </c>
      <c r="BA75" s="55">
        <f t="shared" si="51"/>
        <v>0</v>
      </c>
      <c r="BB75" s="55">
        <f t="shared" si="52"/>
        <v>0</v>
      </c>
      <c r="BC75" s="55">
        <f t="shared" si="53"/>
        <v>0</v>
      </c>
      <c r="BD75" s="55">
        <f t="shared" si="54"/>
        <v>0</v>
      </c>
      <c r="BE75" s="55">
        <f t="shared" si="55"/>
        <v>0</v>
      </c>
      <c r="BF75" s="55">
        <f t="shared" si="56"/>
        <v>0</v>
      </c>
      <c r="BG75" s="55">
        <f t="shared" si="57"/>
        <v>0</v>
      </c>
      <c r="BH75" s="55">
        <f t="shared" si="58"/>
        <v>0</v>
      </c>
      <c r="BI75" s="55">
        <f t="shared" si="59"/>
        <v>0</v>
      </c>
      <c r="BJ75" s="55">
        <f t="shared" si="60"/>
        <v>0</v>
      </c>
      <c r="BK75" s="55">
        <f t="shared" si="61"/>
        <v>0</v>
      </c>
      <c r="BL75" s="55">
        <f t="shared" si="62"/>
        <v>0</v>
      </c>
      <c r="BM75" s="55">
        <f t="shared" si="63"/>
        <v>0</v>
      </c>
      <c r="BN75" s="55">
        <f t="shared" si="64"/>
        <v>0</v>
      </c>
      <c r="BO75" s="55">
        <f t="shared" si="65"/>
        <v>0</v>
      </c>
      <c r="BP75" s="55">
        <f t="shared" si="66"/>
        <v>0</v>
      </c>
      <c r="BQ75" s="55">
        <f t="shared" si="67"/>
        <v>0</v>
      </c>
      <c r="BR75" s="55">
        <f t="shared" si="68"/>
        <v>0</v>
      </c>
      <c r="BS75" s="55">
        <f t="shared" si="69"/>
        <v>0</v>
      </c>
      <c r="BT75" s="55">
        <f t="shared" si="70"/>
        <v>0</v>
      </c>
      <c r="BU75" s="55">
        <f t="shared" si="71"/>
        <v>0</v>
      </c>
      <c r="BV75" s="55">
        <f t="shared" si="72"/>
        <v>0</v>
      </c>
      <c r="BW75" s="55">
        <f t="shared" si="73"/>
        <v>0</v>
      </c>
      <c r="BX75" s="55">
        <f t="shared" si="74"/>
        <v>0</v>
      </c>
      <c r="BY75" s="55">
        <f t="shared" si="75"/>
        <v>0</v>
      </c>
      <c r="BZ75" s="55">
        <f t="shared" si="76"/>
        <v>0</v>
      </c>
      <c r="CA75" s="55">
        <f t="shared" si="77"/>
        <v>0</v>
      </c>
      <c r="CB75" s="55">
        <f t="shared" si="78"/>
        <v>0</v>
      </c>
      <c r="CC75" s="55">
        <f t="shared" si="79"/>
        <v>0</v>
      </c>
      <c r="CD75" s="55">
        <f t="shared" si="80"/>
        <v>0</v>
      </c>
      <c r="CE75" s="55">
        <f t="shared" si="81"/>
        <v>0</v>
      </c>
      <c r="CF75" s="55">
        <f t="shared" si="82"/>
        <v>0</v>
      </c>
      <c r="CG75" s="55">
        <f t="shared" si="83"/>
        <v>0</v>
      </c>
      <c r="CH75" s="55">
        <f t="shared" si="84"/>
        <v>0</v>
      </c>
      <c r="CI75" s="55">
        <f t="shared" si="85"/>
        <v>0</v>
      </c>
      <c r="CJ75" s="55">
        <f t="shared" si="86"/>
        <v>0</v>
      </c>
      <c r="CK75" s="55">
        <f t="shared" si="87"/>
        <v>0</v>
      </c>
      <c r="CL75" s="55">
        <f t="shared" si="88"/>
        <v>0</v>
      </c>
      <c r="CM75" s="55">
        <f t="shared" si="89"/>
        <v>0</v>
      </c>
      <c r="CN75" s="55">
        <f t="shared" ref="CN75:CO90" si="115">($CN$12*CN31/100)</f>
        <v>0</v>
      </c>
      <c r="CO75" s="55">
        <f t="shared" si="115"/>
        <v>0</v>
      </c>
      <c r="CP75" s="55">
        <f t="shared" si="91"/>
        <v>0</v>
      </c>
      <c r="CQ75" s="55">
        <f t="shared" si="92"/>
        <v>0</v>
      </c>
      <c r="CR75" s="55">
        <f t="shared" si="93"/>
        <v>0</v>
      </c>
      <c r="CS75" s="55">
        <f t="shared" si="94"/>
        <v>0</v>
      </c>
      <c r="CT75" s="55">
        <f t="shared" si="95"/>
        <v>0</v>
      </c>
      <c r="CU75" s="55">
        <f t="shared" si="96"/>
        <v>0</v>
      </c>
      <c r="CV75" s="55">
        <f t="shared" si="97"/>
        <v>0</v>
      </c>
      <c r="CW75" s="55">
        <f t="shared" si="98"/>
        <v>0</v>
      </c>
      <c r="CX75" s="55">
        <f t="shared" si="99"/>
        <v>0</v>
      </c>
      <c r="CY75" s="55">
        <f t="shared" si="100"/>
        <v>0</v>
      </c>
      <c r="CZ75" s="55">
        <f t="shared" si="101"/>
        <v>0</v>
      </c>
      <c r="DA75" s="55">
        <f t="shared" si="102"/>
        <v>0</v>
      </c>
      <c r="DB75" s="55">
        <f t="shared" si="103"/>
        <v>0</v>
      </c>
      <c r="DC75" s="55">
        <f t="shared" si="104"/>
        <v>0</v>
      </c>
      <c r="DD75" s="55">
        <f t="shared" si="105"/>
        <v>0</v>
      </c>
      <c r="DE75" s="55">
        <f t="shared" si="106"/>
        <v>0</v>
      </c>
      <c r="DF75" s="55">
        <f t="shared" si="107"/>
        <v>0</v>
      </c>
      <c r="DG75" s="55">
        <f t="shared" si="108"/>
        <v>0</v>
      </c>
      <c r="DH75" s="55">
        <f t="shared" si="109"/>
        <v>0</v>
      </c>
      <c r="DI75" s="55">
        <f t="shared" si="110"/>
        <v>0</v>
      </c>
      <c r="DK75" s="4" t="str">
        <f t="shared" si="113"/>
        <v xml:space="preserve">PASES - RECEPCION </v>
      </c>
      <c r="DL75" s="4">
        <f t="shared" si="112"/>
        <v>91</v>
      </c>
    </row>
    <row r="76" spans="4:116" x14ac:dyDescent="0.25">
      <c r="D76" s="126"/>
      <c r="E76" s="57" t="s">
        <v>73</v>
      </c>
      <c r="F76" s="55">
        <f t="shared" si="4"/>
        <v>15</v>
      </c>
      <c r="G76" s="55">
        <f t="shared" si="5"/>
        <v>0</v>
      </c>
      <c r="H76" s="55">
        <f t="shared" si="6"/>
        <v>0</v>
      </c>
      <c r="I76" s="55">
        <f t="shared" si="7"/>
        <v>0</v>
      </c>
      <c r="J76" s="55">
        <f t="shared" si="8"/>
        <v>0</v>
      </c>
      <c r="K76" s="55">
        <f t="shared" si="9"/>
        <v>0</v>
      </c>
      <c r="L76" s="55">
        <f t="shared" si="10"/>
        <v>0</v>
      </c>
      <c r="M76" s="55">
        <f t="shared" si="11"/>
        <v>0</v>
      </c>
      <c r="N76" s="55">
        <f t="shared" si="12"/>
        <v>0</v>
      </c>
      <c r="O76" s="55">
        <f t="shared" si="13"/>
        <v>0</v>
      </c>
      <c r="P76" s="55">
        <f t="shared" si="14"/>
        <v>0</v>
      </c>
      <c r="Q76" s="55">
        <f t="shared" si="15"/>
        <v>0</v>
      </c>
      <c r="R76" s="55">
        <f t="shared" si="16"/>
        <v>16.5</v>
      </c>
      <c r="S76" s="55">
        <f t="shared" si="17"/>
        <v>0</v>
      </c>
      <c r="T76" s="55">
        <f t="shared" si="18"/>
        <v>0</v>
      </c>
      <c r="U76" s="55">
        <f t="shared" si="19"/>
        <v>0</v>
      </c>
      <c r="V76" s="55">
        <f t="shared" si="20"/>
        <v>0</v>
      </c>
      <c r="W76" s="55">
        <f t="shared" si="21"/>
        <v>0</v>
      </c>
      <c r="X76" s="55">
        <f t="shared" si="22"/>
        <v>0</v>
      </c>
      <c r="Y76" s="55">
        <f t="shared" si="23"/>
        <v>0</v>
      </c>
      <c r="Z76" s="55">
        <f t="shared" si="24"/>
        <v>0</v>
      </c>
      <c r="AA76" s="55">
        <f t="shared" si="25"/>
        <v>0</v>
      </c>
      <c r="AB76" s="55">
        <f t="shared" si="26"/>
        <v>0</v>
      </c>
      <c r="AC76" s="55">
        <f t="shared" si="27"/>
        <v>0</v>
      </c>
      <c r="AD76" s="55">
        <f t="shared" si="28"/>
        <v>0</v>
      </c>
      <c r="AE76" s="55">
        <f t="shared" si="29"/>
        <v>0</v>
      </c>
      <c r="AF76" s="55">
        <f t="shared" si="30"/>
        <v>0</v>
      </c>
      <c r="AG76" s="55">
        <f t="shared" si="31"/>
        <v>0</v>
      </c>
      <c r="AH76" s="55">
        <f t="shared" si="32"/>
        <v>0</v>
      </c>
      <c r="AI76" s="55">
        <f t="shared" si="33"/>
        <v>0</v>
      </c>
      <c r="AJ76" s="55">
        <f t="shared" si="34"/>
        <v>16.5</v>
      </c>
      <c r="AK76" s="55">
        <f t="shared" si="35"/>
        <v>0</v>
      </c>
      <c r="AL76" s="55">
        <f t="shared" si="36"/>
        <v>0</v>
      </c>
      <c r="AM76" s="55">
        <f t="shared" si="37"/>
        <v>0</v>
      </c>
      <c r="AN76" s="55">
        <f t="shared" si="38"/>
        <v>0</v>
      </c>
      <c r="AO76" s="55">
        <f t="shared" si="39"/>
        <v>0</v>
      </c>
      <c r="AP76" s="55">
        <f t="shared" si="40"/>
        <v>0</v>
      </c>
      <c r="AQ76" s="55">
        <f t="shared" si="41"/>
        <v>0</v>
      </c>
      <c r="AR76" s="55">
        <f t="shared" si="42"/>
        <v>0</v>
      </c>
      <c r="AS76" s="55">
        <f t="shared" si="43"/>
        <v>0</v>
      </c>
      <c r="AT76" s="55">
        <f t="shared" si="44"/>
        <v>0</v>
      </c>
      <c r="AU76" s="55">
        <f t="shared" si="45"/>
        <v>0</v>
      </c>
      <c r="AV76" s="55">
        <f t="shared" si="46"/>
        <v>0</v>
      </c>
      <c r="AW76" s="55">
        <f t="shared" si="47"/>
        <v>0</v>
      </c>
      <c r="AX76" s="55">
        <f t="shared" si="48"/>
        <v>0</v>
      </c>
      <c r="AY76" s="55">
        <f t="shared" si="49"/>
        <v>0</v>
      </c>
      <c r="AZ76" s="55">
        <f t="shared" si="50"/>
        <v>0</v>
      </c>
      <c r="BA76" s="55">
        <f t="shared" si="51"/>
        <v>0</v>
      </c>
      <c r="BB76" s="55">
        <f t="shared" si="52"/>
        <v>0</v>
      </c>
      <c r="BC76" s="55">
        <f t="shared" si="53"/>
        <v>0</v>
      </c>
      <c r="BD76" s="55">
        <f t="shared" si="54"/>
        <v>0</v>
      </c>
      <c r="BE76" s="55">
        <f t="shared" si="55"/>
        <v>0</v>
      </c>
      <c r="BF76" s="55">
        <f t="shared" si="56"/>
        <v>0</v>
      </c>
      <c r="BG76" s="55">
        <f t="shared" si="57"/>
        <v>0</v>
      </c>
      <c r="BH76" s="55">
        <f t="shared" si="58"/>
        <v>0</v>
      </c>
      <c r="BI76" s="55">
        <f t="shared" si="59"/>
        <v>0</v>
      </c>
      <c r="BJ76" s="55">
        <f t="shared" si="60"/>
        <v>0</v>
      </c>
      <c r="BK76" s="55">
        <f t="shared" si="61"/>
        <v>0</v>
      </c>
      <c r="BL76" s="55">
        <f t="shared" si="62"/>
        <v>0</v>
      </c>
      <c r="BM76" s="55">
        <f t="shared" si="63"/>
        <v>0</v>
      </c>
      <c r="BN76" s="55">
        <f t="shared" si="64"/>
        <v>0</v>
      </c>
      <c r="BO76" s="55">
        <f t="shared" si="65"/>
        <v>0</v>
      </c>
      <c r="BP76" s="55">
        <f t="shared" si="66"/>
        <v>0</v>
      </c>
      <c r="BQ76" s="55">
        <f t="shared" si="67"/>
        <v>0</v>
      </c>
      <c r="BR76" s="55">
        <f t="shared" si="68"/>
        <v>0</v>
      </c>
      <c r="BS76" s="55">
        <f t="shared" si="69"/>
        <v>0</v>
      </c>
      <c r="BT76" s="55">
        <f t="shared" si="70"/>
        <v>0</v>
      </c>
      <c r="BU76" s="55">
        <f t="shared" si="71"/>
        <v>0</v>
      </c>
      <c r="BV76" s="55">
        <f t="shared" si="72"/>
        <v>0</v>
      </c>
      <c r="BW76" s="55">
        <f t="shared" si="73"/>
        <v>0</v>
      </c>
      <c r="BX76" s="55">
        <f t="shared" si="74"/>
        <v>0</v>
      </c>
      <c r="BY76" s="55">
        <f t="shared" si="75"/>
        <v>0</v>
      </c>
      <c r="BZ76" s="55">
        <f t="shared" si="76"/>
        <v>0</v>
      </c>
      <c r="CA76" s="55">
        <f t="shared" si="77"/>
        <v>0</v>
      </c>
      <c r="CB76" s="55">
        <f t="shared" si="78"/>
        <v>0</v>
      </c>
      <c r="CC76" s="55">
        <f t="shared" si="79"/>
        <v>0</v>
      </c>
      <c r="CD76" s="55">
        <f t="shared" si="80"/>
        <v>0</v>
      </c>
      <c r="CE76" s="55">
        <f t="shared" si="81"/>
        <v>0</v>
      </c>
      <c r="CF76" s="55">
        <f t="shared" si="82"/>
        <v>0</v>
      </c>
      <c r="CG76" s="55">
        <f t="shared" si="83"/>
        <v>0</v>
      </c>
      <c r="CH76" s="55">
        <f t="shared" si="84"/>
        <v>0</v>
      </c>
      <c r="CI76" s="55">
        <f t="shared" si="85"/>
        <v>0</v>
      </c>
      <c r="CJ76" s="55">
        <f t="shared" si="86"/>
        <v>0</v>
      </c>
      <c r="CK76" s="55">
        <f t="shared" si="87"/>
        <v>0</v>
      </c>
      <c r="CL76" s="55">
        <f t="shared" si="88"/>
        <v>0</v>
      </c>
      <c r="CM76" s="55">
        <f t="shared" si="89"/>
        <v>0</v>
      </c>
      <c r="CN76" s="55">
        <f t="shared" si="115"/>
        <v>0</v>
      </c>
      <c r="CO76" s="55">
        <f t="shared" si="115"/>
        <v>0</v>
      </c>
      <c r="CP76" s="55">
        <f t="shared" si="91"/>
        <v>0</v>
      </c>
      <c r="CQ76" s="55">
        <f t="shared" si="92"/>
        <v>0</v>
      </c>
      <c r="CR76" s="55">
        <f t="shared" si="93"/>
        <v>0</v>
      </c>
      <c r="CS76" s="55">
        <f t="shared" si="94"/>
        <v>0</v>
      </c>
      <c r="CT76" s="55">
        <f t="shared" si="95"/>
        <v>0</v>
      </c>
      <c r="CU76" s="55">
        <f t="shared" si="96"/>
        <v>0</v>
      </c>
      <c r="CV76" s="55">
        <f t="shared" si="97"/>
        <v>0</v>
      </c>
      <c r="CW76" s="55">
        <f t="shared" si="98"/>
        <v>0</v>
      </c>
      <c r="CX76" s="55">
        <f t="shared" si="99"/>
        <v>0</v>
      </c>
      <c r="CY76" s="55">
        <f t="shared" si="100"/>
        <v>0</v>
      </c>
      <c r="CZ76" s="55">
        <f t="shared" si="101"/>
        <v>0</v>
      </c>
      <c r="DA76" s="55">
        <f t="shared" si="102"/>
        <v>0</v>
      </c>
      <c r="DB76" s="55">
        <f t="shared" si="103"/>
        <v>0</v>
      </c>
      <c r="DC76" s="55">
        <f t="shared" si="104"/>
        <v>0</v>
      </c>
      <c r="DD76" s="55">
        <f t="shared" si="105"/>
        <v>0</v>
      </c>
      <c r="DE76" s="55">
        <f t="shared" si="106"/>
        <v>0</v>
      </c>
      <c r="DF76" s="55">
        <f t="shared" si="107"/>
        <v>0</v>
      </c>
      <c r="DG76" s="55">
        <f t="shared" si="108"/>
        <v>0</v>
      </c>
      <c r="DH76" s="55">
        <f t="shared" si="109"/>
        <v>0</v>
      </c>
      <c r="DI76" s="55">
        <f t="shared" si="110"/>
        <v>0</v>
      </c>
      <c r="DK76" s="4" t="str">
        <f t="shared" si="113"/>
        <v xml:space="preserve">GOLPES DE CABEZA </v>
      </c>
      <c r="DL76" s="4">
        <f t="shared" si="112"/>
        <v>48</v>
      </c>
    </row>
    <row r="77" spans="4:116" x14ac:dyDescent="0.25">
      <c r="D77" s="126"/>
      <c r="E77" s="57" t="s">
        <v>74</v>
      </c>
      <c r="F77" s="55">
        <f t="shared" si="4"/>
        <v>0</v>
      </c>
      <c r="G77" s="55">
        <f t="shared" si="5"/>
        <v>0</v>
      </c>
      <c r="H77" s="55">
        <f t="shared" si="6"/>
        <v>0</v>
      </c>
      <c r="I77" s="55">
        <f t="shared" si="7"/>
        <v>22.5</v>
      </c>
      <c r="J77" s="55">
        <f t="shared" si="8"/>
        <v>13.5</v>
      </c>
      <c r="K77" s="55">
        <f t="shared" si="9"/>
        <v>0</v>
      </c>
      <c r="L77" s="55">
        <f t="shared" si="10"/>
        <v>0</v>
      </c>
      <c r="M77" s="55">
        <f t="shared" si="11"/>
        <v>0</v>
      </c>
      <c r="N77" s="55">
        <f t="shared" si="12"/>
        <v>0</v>
      </c>
      <c r="O77" s="55">
        <f t="shared" si="13"/>
        <v>0</v>
      </c>
      <c r="P77" s="55">
        <f t="shared" si="14"/>
        <v>0</v>
      </c>
      <c r="Q77" s="55">
        <f t="shared" si="15"/>
        <v>0</v>
      </c>
      <c r="R77" s="55">
        <f t="shared" si="16"/>
        <v>0</v>
      </c>
      <c r="S77" s="55">
        <f t="shared" si="17"/>
        <v>0</v>
      </c>
      <c r="T77" s="55">
        <f t="shared" si="18"/>
        <v>0</v>
      </c>
      <c r="U77" s="55">
        <f t="shared" si="19"/>
        <v>14.25</v>
      </c>
      <c r="V77" s="55">
        <f t="shared" si="20"/>
        <v>12.45</v>
      </c>
      <c r="W77" s="55">
        <f t="shared" si="21"/>
        <v>0</v>
      </c>
      <c r="X77" s="55">
        <f t="shared" si="22"/>
        <v>0</v>
      </c>
      <c r="Y77" s="55">
        <f t="shared" si="23"/>
        <v>0</v>
      </c>
      <c r="Z77" s="55">
        <f t="shared" si="24"/>
        <v>0</v>
      </c>
      <c r="AA77" s="55">
        <f t="shared" si="25"/>
        <v>0</v>
      </c>
      <c r="AB77" s="55">
        <f t="shared" si="26"/>
        <v>0</v>
      </c>
      <c r="AC77" s="55">
        <f t="shared" si="27"/>
        <v>0</v>
      </c>
      <c r="AD77" s="55">
        <f t="shared" si="28"/>
        <v>0</v>
      </c>
      <c r="AE77" s="55">
        <f t="shared" si="29"/>
        <v>0</v>
      </c>
      <c r="AF77" s="55">
        <f t="shared" si="30"/>
        <v>0</v>
      </c>
      <c r="AG77" s="55">
        <f t="shared" si="31"/>
        <v>0</v>
      </c>
      <c r="AH77" s="55">
        <f t="shared" si="32"/>
        <v>17</v>
      </c>
      <c r="AI77" s="55">
        <f t="shared" si="33"/>
        <v>0</v>
      </c>
      <c r="AJ77" s="55">
        <f t="shared" si="34"/>
        <v>0</v>
      </c>
      <c r="AK77" s="55">
        <f t="shared" si="35"/>
        <v>0</v>
      </c>
      <c r="AL77" s="55">
        <f t="shared" si="36"/>
        <v>0</v>
      </c>
      <c r="AM77" s="55">
        <f t="shared" si="37"/>
        <v>15</v>
      </c>
      <c r="AN77" s="55">
        <f t="shared" si="38"/>
        <v>0</v>
      </c>
      <c r="AO77" s="55">
        <f t="shared" si="39"/>
        <v>0</v>
      </c>
      <c r="AP77" s="55">
        <f t="shared" si="40"/>
        <v>0</v>
      </c>
      <c r="AQ77" s="55">
        <f t="shared" si="41"/>
        <v>19.5</v>
      </c>
      <c r="AR77" s="55">
        <f t="shared" si="42"/>
        <v>0</v>
      </c>
      <c r="AS77" s="55">
        <f t="shared" si="43"/>
        <v>0</v>
      </c>
      <c r="AT77" s="55">
        <f t="shared" si="44"/>
        <v>0</v>
      </c>
      <c r="AU77" s="55">
        <f t="shared" si="45"/>
        <v>0</v>
      </c>
      <c r="AV77" s="55">
        <f t="shared" si="46"/>
        <v>0</v>
      </c>
      <c r="AW77" s="55">
        <f t="shared" si="47"/>
        <v>0</v>
      </c>
      <c r="AX77" s="55">
        <f t="shared" si="48"/>
        <v>0</v>
      </c>
      <c r="AY77" s="55">
        <f t="shared" si="49"/>
        <v>0</v>
      </c>
      <c r="AZ77" s="55">
        <f t="shared" si="50"/>
        <v>10.5</v>
      </c>
      <c r="BA77" s="55">
        <f t="shared" si="51"/>
        <v>0</v>
      </c>
      <c r="BB77" s="55">
        <f t="shared" si="52"/>
        <v>0</v>
      </c>
      <c r="BC77" s="55">
        <f t="shared" si="53"/>
        <v>0</v>
      </c>
      <c r="BD77" s="55">
        <f t="shared" si="54"/>
        <v>0</v>
      </c>
      <c r="BE77" s="55">
        <f t="shared" si="55"/>
        <v>0</v>
      </c>
      <c r="BF77" s="55">
        <f t="shared" si="56"/>
        <v>0</v>
      </c>
      <c r="BG77" s="55">
        <f t="shared" si="57"/>
        <v>0</v>
      </c>
      <c r="BH77" s="55">
        <f t="shared" si="58"/>
        <v>0</v>
      </c>
      <c r="BI77" s="55">
        <f t="shared" si="59"/>
        <v>0</v>
      </c>
      <c r="BJ77" s="55">
        <f t="shared" si="60"/>
        <v>0</v>
      </c>
      <c r="BK77" s="55">
        <f t="shared" si="61"/>
        <v>0</v>
      </c>
      <c r="BL77" s="55">
        <f t="shared" si="62"/>
        <v>0</v>
      </c>
      <c r="BM77" s="55">
        <f t="shared" si="63"/>
        <v>0</v>
      </c>
      <c r="BN77" s="55">
        <f t="shared" si="64"/>
        <v>0</v>
      </c>
      <c r="BO77" s="55">
        <f t="shared" si="65"/>
        <v>0</v>
      </c>
      <c r="BP77" s="55">
        <f t="shared" si="66"/>
        <v>0</v>
      </c>
      <c r="BQ77" s="55">
        <f t="shared" si="67"/>
        <v>0</v>
      </c>
      <c r="BR77" s="55">
        <f t="shared" si="68"/>
        <v>0</v>
      </c>
      <c r="BS77" s="55">
        <f t="shared" si="69"/>
        <v>0</v>
      </c>
      <c r="BT77" s="55">
        <f t="shared" si="70"/>
        <v>0</v>
      </c>
      <c r="BU77" s="55">
        <f t="shared" si="71"/>
        <v>0</v>
      </c>
      <c r="BV77" s="55">
        <f t="shared" si="72"/>
        <v>0</v>
      </c>
      <c r="BW77" s="55">
        <f t="shared" si="73"/>
        <v>0</v>
      </c>
      <c r="BX77" s="55">
        <f t="shared" si="74"/>
        <v>0</v>
      </c>
      <c r="BY77" s="55">
        <f t="shared" si="75"/>
        <v>0</v>
      </c>
      <c r="BZ77" s="55">
        <f t="shared" si="76"/>
        <v>0</v>
      </c>
      <c r="CA77" s="55">
        <f t="shared" si="77"/>
        <v>0</v>
      </c>
      <c r="CB77" s="55">
        <f t="shared" si="78"/>
        <v>0</v>
      </c>
      <c r="CC77" s="55">
        <f t="shared" si="79"/>
        <v>0</v>
      </c>
      <c r="CD77" s="55">
        <f t="shared" si="80"/>
        <v>0</v>
      </c>
      <c r="CE77" s="55">
        <f t="shared" si="81"/>
        <v>0</v>
      </c>
      <c r="CF77" s="55">
        <f t="shared" si="82"/>
        <v>0</v>
      </c>
      <c r="CG77" s="55">
        <f t="shared" si="83"/>
        <v>0</v>
      </c>
      <c r="CH77" s="55">
        <f t="shared" si="84"/>
        <v>0</v>
      </c>
      <c r="CI77" s="55">
        <f t="shared" si="85"/>
        <v>0</v>
      </c>
      <c r="CJ77" s="55">
        <f t="shared" si="86"/>
        <v>0</v>
      </c>
      <c r="CK77" s="55">
        <f t="shared" si="87"/>
        <v>0</v>
      </c>
      <c r="CL77" s="55">
        <f t="shared" si="88"/>
        <v>0</v>
      </c>
      <c r="CM77" s="55">
        <f t="shared" si="89"/>
        <v>0</v>
      </c>
      <c r="CN77" s="55">
        <f t="shared" si="115"/>
        <v>0</v>
      </c>
      <c r="CO77" s="55">
        <f t="shared" si="115"/>
        <v>0</v>
      </c>
      <c r="CP77" s="55">
        <f t="shared" si="91"/>
        <v>0</v>
      </c>
      <c r="CQ77" s="55">
        <f t="shared" si="92"/>
        <v>0</v>
      </c>
      <c r="CR77" s="55">
        <f t="shared" si="93"/>
        <v>0</v>
      </c>
      <c r="CS77" s="55">
        <f t="shared" si="94"/>
        <v>0</v>
      </c>
      <c r="CT77" s="55">
        <f t="shared" si="95"/>
        <v>0</v>
      </c>
      <c r="CU77" s="55">
        <f t="shared" si="96"/>
        <v>0</v>
      </c>
      <c r="CV77" s="55">
        <f t="shared" si="97"/>
        <v>0</v>
      </c>
      <c r="CW77" s="55">
        <f t="shared" si="98"/>
        <v>0</v>
      </c>
      <c r="CX77" s="55">
        <f t="shared" si="99"/>
        <v>0</v>
      </c>
      <c r="CY77" s="55">
        <f t="shared" si="100"/>
        <v>0</v>
      </c>
      <c r="CZ77" s="55">
        <f t="shared" si="101"/>
        <v>0</v>
      </c>
      <c r="DA77" s="55">
        <f t="shared" si="102"/>
        <v>0</v>
      </c>
      <c r="DB77" s="55">
        <f t="shared" si="103"/>
        <v>0</v>
      </c>
      <c r="DC77" s="55">
        <f t="shared" si="104"/>
        <v>0</v>
      </c>
      <c r="DD77" s="55">
        <f t="shared" si="105"/>
        <v>0</v>
      </c>
      <c r="DE77" s="55">
        <f t="shared" si="106"/>
        <v>0</v>
      </c>
      <c r="DF77" s="55">
        <f t="shared" si="107"/>
        <v>0</v>
      </c>
      <c r="DG77" s="55">
        <f t="shared" si="108"/>
        <v>0</v>
      </c>
      <c r="DH77" s="55">
        <f t="shared" si="109"/>
        <v>0</v>
      </c>
      <c r="DI77" s="55">
        <f t="shared" si="110"/>
        <v>0</v>
      </c>
      <c r="DJ77" s="4" t="str">
        <f t="shared" si="111"/>
        <v xml:space="preserve">CONTROLES </v>
      </c>
      <c r="DK77" s="4" t="str">
        <f t="shared" si="113"/>
        <v xml:space="preserve">CONTROLES </v>
      </c>
      <c r="DL77" s="4">
        <f t="shared" si="112"/>
        <v>124.7</v>
      </c>
    </row>
    <row r="78" spans="4:116" ht="15" customHeight="1" x14ac:dyDescent="0.25">
      <c r="D78" s="126"/>
      <c r="E78" s="57" t="s">
        <v>75</v>
      </c>
      <c r="F78" s="55">
        <f t="shared" si="4"/>
        <v>0</v>
      </c>
      <c r="G78" s="55">
        <f t="shared" si="5"/>
        <v>0</v>
      </c>
      <c r="H78" s="55">
        <f t="shared" si="6"/>
        <v>0</v>
      </c>
      <c r="I78" s="55">
        <f t="shared" si="7"/>
        <v>0</v>
      </c>
      <c r="J78" s="55">
        <f t="shared" si="8"/>
        <v>0</v>
      </c>
      <c r="K78" s="55">
        <f t="shared" si="9"/>
        <v>0</v>
      </c>
      <c r="L78" s="55">
        <f t="shared" si="10"/>
        <v>0</v>
      </c>
      <c r="M78" s="55">
        <f t="shared" si="11"/>
        <v>0</v>
      </c>
      <c r="N78" s="55">
        <f t="shared" si="12"/>
        <v>0</v>
      </c>
      <c r="O78" s="55">
        <f t="shared" si="13"/>
        <v>0</v>
      </c>
      <c r="P78" s="55">
        <f t="shared" si="14"/>
        <v>0</v>
      </c>
      <c r="Q78" s="55">
        <f t="shared" si="15"/>
        <v>0</v>
      </c>
      <c r="R78" s="55">
        <f t="shared" si="16"/>
        <v>0</v>
      </c>
      <c r="S78" s="55">
        <f t="shared" si="17"/>
        <v>0</v>
      </c>
      <c r="T78" s="55">
        <f t="shared" si="18"/>
        <v>0</v>
      </c>
      <c r="U78" s="55">
        <f t="shared" si="19"/>
        <v>0</v>
      </c>
      <c r="V78" s="55">
        <f t="shared" si="20"/>
        <v>0</v>
      </c>
      <c r="W78" s="55">
        <f t="shared" si="21"/>
        <v>0</v>
      </c>
      <c r="X78" s="55">
        <f t="shared" si="22"/>
        <v>0</v>
      </c>
      <c r="Y78" s="55">
        <f t="shared" si="23"/>
        <v>0</v>
      </c>
      <c r="Z78" s="55">
        <f t="shared" si="24"/>
        <v>0</v>
      </c>
      <c r="AA78" s="55">
        <f t="shared" si="25"/>
        <v>0</v>
      </c>
      <c r="AB78" s="55">
        <f t="shared" si="26"/>
        <v>0</v>
      </c>
      <c r="AC78" s="55">
        <f t="shared" si="27"/>
        <v>0</v>
      </c>
      <c r="AD78" s="55">
        <f t="shared" si="28"/>
        <v>0</v>
      </c>
      <c r="AE78" s="55">
        <f t="shared" si="29"/>
        <v>0</v>
      </c>
      <c r="AF78" s="55">
        <f t="shared" si="30"/>
        <v>0</v>
      </c>
      <c r="AG78" s="55">
        <f t="shared" si="31"/>
        <v>0</v>
      </c>
      <c r="AH78" s="55">
        <f t="shared" si="32"/>
        <v>0</v>
      </c>
      <c r="AI78" s="55">
        <f t="shared" si="33"/>
        <v>0</v>
      </c>
      <c r="AJ78" s="55">
        <f t="shared" si="34"/>
        <v>0</v>
      </c>
      <c r="AK78" s="55">
        <f t="shared" si="35"/>
        <v>0</v>
      </c>
      <c r="AL78" s="55">
        <f t="shared" si="36"/>
        <v>0</v>
      </c>
      <c r="AM78" s="55">
        <f t="shared" si="37"/>
        <v>0</v>
      </c>
      <c r="AN78" s="55">
        <f t="shared" si="38"/>
        <v>0</v>
      </c>
      <c r="AO78" s="55">
        <f t="shared" si="39"/>
        <v>0</v>
      </c>
      <c r="AP78" s="55">
        <f t="shared" si="40"/>
        <v>0</v>
      </c>
      <c r="AQ78" s="55">
        <f t="shared" si="41"/>
        <v>0</v>
      </c>
      <c r="AR78" s="55">
        <f t="shared" si="42"/>
        <v>0</v>
      </c>
      <c r="AS78" s="55">
        <f t="shared" si="43"/>
        <v>0</v>
      </c>
      <c r="AT78" s="55">
        <f t="shared" si="44"/>
        <v>0</v>
      </c>
      <c r="AU78" s="55">
        <f t="shared" si="45"/>
        <v>0</v>
      </c>
      <c r="AV78" s="55">
        <f t="shared" si="46"/>
        <v>0</v>
      </c>
      <c r="AW78" s="55">
        <f t="shared" si="47"/>
        <v>0</v>
      </c>
      <c r="AX78" s="55">
        <f t="shared" si="48"/>
        <v>0</v>
      </c>
      <c r="AY78" s="55">
        <f t="shared" si="49"/>
        <v>0</v>
      </c>
      <c r="AZ78" s="55">
        <f t="shared" si="50"/>
        <v>0</v>
      </c>
      <c r="BA78" s="55">
        <f t="shared" si="51"/>
        <v>0</v>
      </c>
      <c r="BB78" s="55">
        <f t="shared" si="52"/>
        <v>0</v>
      </c>
      <c r="BC78" s="55">
        <f t="shared" si="53"/>
        <v>0</v>
      </c>
      <c r="BD78" s="55">
        <f t="shared" si="54"/>
        <v>0</v>
      </c>
      <c r="BE78" s="55">
        <f t="shared" si="55"/>
        <v>0</v>
      </c>
      <c r="BF78" s="55">
        <f t="shared" si="56"/>
        <v>0</v>
      </c>
      <c r="BG78" s="55">
        <f t="shared" si="57"/>
        <v>0</v>
      </c>
      <c r="BH78" s="55">
        <f t="shared" si="58"/>
        <v>0</v>
      </c>
      <c r="BI78" s="55">
        <f t="shared" si="59"/>
        <v>0</v>
      </c>
      <c r="BJ78" s="55">
        <f t="shared" si="60"/>
        <v>0</v>
      </c>
      <c r="BK78" s="55">
        <f t="shared" si="61"/>
        <v>0</v>
      </c>
      <c r="BL78" s="55">
        <f t="shared" si="62"/>
        <v>0</v>
      </c>
      <c r="BM78" s="55">
        <f t="shared" si="63"/>
        <v>0</v>
      </c>
      <c r="BN78" s="55">
        <f t="shared" si="64"/>
        <v>0</v>
      </c>
      <c r="BO78" s="55">
        <f t="shared" si="65"/>
        <v>0</v>
      </c>
      <c r="BP78" s="55">
        <f t="shared" si="66"/>
        <v>0</v>
      </c>
      <c r="BQ78" s="55">
        <f t="shared" si="67"/>
        <v>0</v>
      </c>
      <c r="BR78" s="55">
        <f t="shared" si="68"/>
        <v>0</v>
      </c>
      <c r="BS78" s="55">
        <f t="shared" si="69"/>
        <v>0</v>
      </c>
      <c r="BT78" s="55">
        <f t="shared" si="70"/>
        <v>0</v>
      </c>
      <c r="BU78" s="55">
        <f t="shared" si="71"/>
        <v>0</v>
      </c>
      <c r="BV78" s="55">
        <f t="shared" si="72"/>
        <v>0</v>
      </c>
      <c r="BW78" s="55">
        <f t="shared" si="73"/>
        <v>0</v>
      </c>
      <c r="BX78" s="55">
        <f t="shared" si="74"/>
        <v>0</v>
      </c>
      <c r="BY78" s="55">
        <f t="shared" si="75"/>
        <v>0</v>
      </c>
      <c r="BZ78" s="55">
        <f t="shared" si="76"/>
        <v>0</v>
      </c>
      <c r="CA78" s="55">
        <f t="shared" si="77"/>
        <v>0</v>
      </c>
      <c r="CB78" s="55">
        <f t="shared" si="78"/>
        <v>0</v>
      </c>
      <c r="CC78" s="55">
        <f t="shared" si="79"/>
        <v>0</v>
      </c>
      <c r="CD78" s="55">
        <f t="shared" si="80"/>
        <v>0</v>
      </c>
      <c r="CE78" s="55">
        <f t="shared" si="81"/>
        <v>0</v>
      </c>
      <c r="CF78" s="55">
        <f t="shared" si="82"/>
        <v>0</v>
      </c>
      <c r="CG78" s="55">
        <f t="shared" si="83"/>
        <v>0</v>
      </c>
      <c r="CH78" s="55">
        <f t="shared" si="84"/>
        <v>0</v>
      </c>
      <c r="CI78" s="55">
        <f t="shared" si="85"/>
        <v>0</v>
      </c>
      <c r="CJ78" s="55">
        <f t="shared" si="86"/>
        <v>0</v>
      </c>
      <c r="CK78" s="55">
        <f t="shared" si="87"/>
        <v>0</v>
      </c>
      <c r="CL78" s="55">
        <f t="shared" si="88"/>
        <v>0</v>
      </c>
      <c r="CM78" s="55">
        <f t="shared" si="89"/>
        <v>0</v>
      </c>
      <c r="CN78" s="55">
        <f t="shared" si="115"/>
        <v>0</v>
      </c>
      <c r="CO78" s="55">
        <f t="shared" si="115"/>
        <v>0</v>
      </c>
      <c r="CP78" s="55">
        <f t="shared" si="91"/>
        <v>0</v>
      </c>
      <c r="CQ78" s="55">
        <f t="shared" si="92"/>
        <v>0</v>
      </c>
      <c r="CR78" s="55">
        <f t="shared" si="93"/>
        <v>0</v>
      </c>
      <c r="CS78" s="55">
        <f t="shared" si="94"/>
        <v>0</v>
      </c>
      <c r="CT78" s="55">
        <f t="shared" si="95"/>
        <v>0</v>
      </c>
      <c r="CU78" s="55">
        <f t="shared" si="96"/>
        <v>0</v>
      </c>
      <c r="CV78" s="55">
        <f t="shared" si="97"/>
        <v>0</v>
      </c>
      <c r="CW78" s="55">
        <f t="shared" si="98"/>
        <v>0</v>
      </c>
      <c r="CX78" s="55">
        <f t="shared" si="99"/>
        <v>0</v>
      </c>
      <c r="CY78" s="55">
        <f t="shared" si="100"/>
        <v>0</v>
      </c>
      <c r="CZ78" s="55">
        <f t="shared" si="101"/>
        <v>0</v>
      </c>
      <c r="DA78" s="55">
        <f t="shared" si="102"/>
        <v>0</v>
      </c>
      <c r="DB78" s="55">
        <f t="shared" si="103"/>
        <v>0</v>
      </c>
      <c r="DC78" s="55">
        <f t="shared" si="104"/>
        <v>0</v>
      </c>
      <c r="DD78" s="55">
        <f t="shared" si="105"/>
        <v>0</v>
      </c>
      <c r="DE78" s="55">
        <f t="shared" si="106"/>
        <v>0</v>
      </c>
      <c r="DF78" s="55">
        <f t="shared" si="107"/>
        <v>0</v>
      </c>
      <c r="DG78" s="55">
        <f t="shared" si="108"/>
        <v>0</v>
      </c>
      <c r="DH78" s="55">
        <f t="shared" si="109"/>
        <v>0</v>
      </c>
      <c r="DI78" s="55">
        <f t="shared" si="110"/>
        <v>0</v>
      </c>
      <c r="DJ78" s="4" t="str">
        <f t="shared" si="111"/>
        <v xml:space="preserve">CONDUCCIONES </v>
      </c>
      <c r="DK78" s="4" t="str">
        <f t="shared" si="113"/>
        <v xml:space="preserve">CONDUCCIONES </v>
      </c>
      <c r="DL78" s="4">
        <f t="shared" si="112"/>
        <v>0</v>
      </c>
    </row>
    <row r="79" spans="4:116" x14ac:dyDescent="0.25">
      <c r="D79" s="126"/>
      <c r="E79" s="57" t="s">
        <v>76</v>
      </c>
      <c r="F79" s="55">
        <f t="shared" si="4"/>
        <v>0</v>
      </c>
      <c r="G79" s="55">
        <f t="shared" si="5"/>
        <v>18</v>
      </c>
      <c r="H79" s="55">
        <f t="shared" si="6"/>
        <v>13.5</v>
      </c>
      <c r="I79" s="55">
        <f t="shared" si="7"/>
        <v>0</v>
      </c>
      <c r="J79" s="55">
        <f t="shared" si="8"/>
        <v>0</v>
      </c>
      <c r="K79" s="55">
        <f t="shared" si="9"/>
        <v>0</v>
      </c>
      <c r="L79" s="55">
        <f t="shared" si="10"/>
        <v>0</v>
      </c>
      <c r="M79" s="55">
        <f t="shared" si="11"/>
        <v>0</v>
      </c>
      <c r="N79" s="55">
        <f t="shared" si="12"/>
        <v>0</v>
      </c>
      <c r="O79" s="55">
        <f t="shared" si="13"/>
        <v>0</v>
      </c>
      <c r="P79" s="55">
        <f t="shared" si="14"/>
        <v>0</v>
      </c>
      <c r="Q79" s="55">
        <f t="shared" si="15"/>
        <v>0</v>
      </c>
      <c r="R79" s="55">
        <f t="shared" si="16"/>
        <v>0</v>
      </c>
      <c r="S79" s="55">
        <f t="shared" si="17"/>
        <v>17.399999999999999</v>
      </c>
      <c r="T79" s="55">
        <f t="shared" si="18"/>
        <v>18.75</v>
      </c>
      <c r="U79" s="55">
        <f t="shared" si="19"/>
        <v>0</v>
      </c>
      <c r="V79" s="55">
        <f t="shared" si="20"/>
        <v>0</v>
      </c>
      <c r="W79" s="55">
        <f t="shared" si="21"/>
        <v>0</v>
      </c>
      <c r="X79" s="55">
        <f t="shared" si="22"/>
        <v>0</v>
      </c>
      <c r="Y79" s="55">
        <f t="shared" si="23"/>
        <v>0</v>
      </c>
      <c r="Z79" s="55">
        <f t="shared" si="24"/>
        <v>0</v>
      </c>
      <c r="AA79" s="55">
        <f t="shared" si="25"/>
        <v>0</v>
      </c>
      <c r="AB79" s="55">
        <f t="shared" si="26"/>
        <v>0</v>
      </c>
      <c r="AC79" s="55">
        <f t="shared" si="27"/>
        <v>0</v>
      </c>
      <c r="AD79" s="55">
        <f t="shared" si="28"/>
        <v>0</v>
      </c>
      <c r="AE79" s="55">
        <f t="shared" si="29"/>
        <v>0</v>
      </c>
      <c r="AF79" s="55">
        <f t="shared" si="30"/>
        <v>0</v>
      </c>
      <c r="AG79" s="55">
        <f t="shared" si="31"/>
        <v>0</v>
      </c>
      <c r="AH79" s="55">
        <f t="shared" si="32"/>
        <v>12.75</v>
      </c>
      <c r="AI79" s="55">
        <f t="shared" si="33"/>
        <v>0</v>
      </c>
      <c r="AJ79" s="55">
        <f t="shared" si="34"/>
        <v>0</v>
      </c>
      <c r="AK79" s="55">
        <f t="shared" si="35"/>
        <v>0</v>
      </c>
      <c r="AL79" s="55">
        <f t="shared" si="36"/>
        <v>0</v>
      </c>
      <c r="AM79" s="55">
        <f t="shared" si="37"/>
        <v>0</v>
      </c>
      <c r="AN79" s="55">
        <f t="shared" si="38"/>
        <v>0</v>
      </c>
      <c r="AO79" s="55">
        <f t="shared" si="39"/>
        <v>0</v>
      </c>
      <c r="AP79" s="55">
        <f t="shared" si="40"/>
        <v>0</v>
      </c>
      <c r="AQ79" s="55">
        <f t="shared" si="41"/>
        <v>0</v>
      </c>
      <c r="AR79" s="55">
        <f t="shared" si="42"/>
        <v>0</v>
      </c>
      <c r="AS79" s="55">
        <f t="shared" si="43"/>
        <v>0</v>
      </c>
      <c r="AT79" s="55">
        <f t="shared" si="44"/>
        <v>0</v>
      </c>
      <c r="AU79" s="55">
        <f t="shared" si="45"/>
        <v>0</v>
      </c>
      <c r="AV79" s="55">
        <f t="shared" si="46"/>
        <v>0</v>
      </c>
      <c r="AW79" s="55">
        <f t="shared" si="47"/>
        <v>0</v>
      </c>
      <c r="AX79" s="55">
        <f t="shared" si="48"/>
        <v>0</v>
      </c>
      <c r="AY79" s="55">
        <f t="shared" si="49"/>
        <v>0</v>
      </c>
      <c r="AZ79" s="55">
        <f t="shared" si="50"/>
        <v>0</v>
      </c>
      <c r="BA79" s="55">
        <f t="shared" si="51"/>
        <v>0</v>
      </c>
      <c r="BB79" s="55">
        <f t="shared" si="52"/>
        <v>0</v>
      </c>
      <c r="BC79" s="55">
        <f t="shared" si="53"/>
        <v>0</v>
      </c>
      <c r="BD79" s="55">
        <f t="shared" si="54"/>
        <v>0</v>
      </c>
      <c r="BE79" s="55">
        <f t="shared" si="55"/>
        <v>0</v>
      </c>
      <c r="BF79" s="55">
        <f t="shared" si="56"/>
        <v>0</v>
      </c>
      <c r="BG79" s="55">
        <f t="shared" si="57"/>
        <v>0</v>
      </c>
      <c r="BH79" s="55">
        <f t="shared" si="58"/>
        <v>0</v>
      </c>
      <c r="BI79" s="55">
        <f t="shared" si="59"/>
        <v>0</v>
      </c>
      <c r="BJ79" s="55">
        <f t="shared" si="60"/>
        <v>0</v>
      </c>
      <c r="BK79" s="55">
        <f t="shared" si="61"/>
        <v>0</v>
      </c>
      <c r="BL79" s="55">
        <f t="shared" si="62"/>
        <v>0</v>
      </c>
      <c r="BM79" s="55">
        <f t="shared" si="63"/>
        <v>0</v>
      </c>
      <c r="BN79" s="55">
        <f t="shared" si="64"/>
        <v>0</v>
      </c>
      <c r="BO79" s="55">
        <f t="shared" si="65"/>
        <v>0</v>
      </c>
      <c r="BP79" s="55">
        <f t="shared" si="66"/>
        <v>0</v>
      </c>
      <c r="BQ79" s="55">
        <f t="shared" si="67"/>
        <v>0</v>
      </c>
      <c r="BR79" s="55">
        <f t="shared" si="68"/>
        <v>0</v>
      </c>
      <c r="BS79" s="55">
        <f t="shared" si="69"/>
        <v>0</v>
      </c>
      <c r="BT79" s="55">
        <f t="shared" si="70"/>
        <v>0</v>
      </c>
      <c r="BU79" s="55">
        <f t="shared" si="71"/>
        <v>0</v>
      </c>
      <c r="BV79" s="55">
        <f t="shared" si="72"/>
        <v>0</v>
      </c>
      <c r="BW79" s="55">
        <f t="shared" si="73"/>
        <v>0</v>
      </c>
      <c r="BX79" s="55">
        <f t="shared" si="74"/>
        <v>0</v>
      </c>
      <c r="BY79" s="55">
        <f t="shared" si="75"/>
        <v>0</v>
      </c>
      <c r="BZ79" s="55">
        <f t="shared" si="76"/>
        <v>0</v>
      </c>
      <c r="CA79" s="55">
        <f t="shared" si="77"/>
        <v>0</v>
      </c>
      <c r="CB79" s="55">
        <f t="shared" si="78"/>
        <v>0</v>
      </c>
      <c r="CC79" s="55">
        <f t="shared" si="79"/>
        <v>0</v>
      </c>
      <c r="CD79" s="55">
        <f t="shared" si="80"/>
        <v>0</v>
      </c>
      <c r="CE79" s="55">
        <f t="shared" si="81"/>
        <v>0</v>
      </c>
      <c r="CF79" s="55">
        <f t="shared" si="82"/>
        <v>0</v>
      </c>
      <c r="CG79" s="55">
        <f t="shared" si="83"/>
        <v>0</v>
      </c>
      <c r="CH79" s="55">
        <f t="shared" si="84"/>
        <v>0</v>
      </c>
      <c r="CI79" s="55">
        <f t="shared" si="85"/>
        <v>0</v>
      </c>
      <c r="CJ79" s="55">
        <f t="shared" si="86"/>
        <v>0</v>
      </c>
      <c r="CK79" s="55">
        <f t="shared" si="87"/>
        <v>0</v>
      </c>
      <c r="CL79" s="55">
        <f t="shared" si="88"/>
        <v>0</v>
      </c>
      <c r="CM79" s="55">
        <f t="shared" si="89"/>
        <v>0</v>
      </c>
      <c r="CN79" s="55">
        <f t="shared" si="115"/>
        <v>0</v>
      </c>
      <c r="CO79" s="55">
        <f t="shared" si="115"/>
        <v>0</v>
      </c>
      <c r="CP79" s="55">
        <f t="shared" si="91"/>
        <v>0</v>
      </c>
      <c r="CQ79" s="55">
        <f t="shared" si="92"/>
        <v>0</v>
      </c>
      <c r="CR79" s="55">
        <f t="shared" si="93"/>
        <v>0</v>
      </c>
      <c r="CS79" s="55">
        <f t="shared" si="94"/>
        <v>0</v>
      </c>
      <c r="CT79" s="55">
        <f t="shared" si="95"/>
        <v>0</v>
      </c>
      <c r="CU79" s="55">
        <f t="shared" si="96"/>
        <v>0</v>
      </c>
      <c r="CV79" s="55">
        <f t="shared" si="97"/>
        <v>0</v>
      </c>
      <c r="CW79" s="55">
        <f t="shared" si="98"/>
        <v>0</v>
      </c>
      <c r="CX79" s="55">
        <f t="shared" si="99"/>
        <v>0</v>
      </c>
      <c r="CY79" s="55">
        <f t="shared" si="100"/>
        <v>0</v>
      </c>
      <c r="CZ79" s="55">
        <f t="shared" si="101"/>
        <v>0</v>
      </c>
      <c r="DA79" s="55">
        <f t="shared" si="102"/>
        <v>0</v>
      </c>
      <c r="DB79" s="55">
        <f t="shared" si="103"/>
        <v>0</v>
      </c>
      <c r="DC79" s="55">
        <f t="shared" si="104"/>
        <v>0</v>
      </c>
      <c r="DD79" s="55">
        <f t="shared" si="105"/>
        <v>0</v>
      </c>
      <c r="DE79" s="55">
        <f t="shared" si="106"/>
        <v>0</v>
      </c>
      <c r="DF79" s="55">
        <f t="shared" si="107"/>
        <v>0</v>
      </c>
      <c r="DG79" s="55">
        <f t="shared" si="108"/>
        <v>0</v>
      </c>
      <c r="DH79" s="55">
        <f t="shared" si="109"/>
        <v>0</v>
      </c>
      <c r="DI79" s="55">
        <f t="shared" si="110"/>
        <v>0</v>
      </c>
      <c r="DJ79" s="4" t="str">
        <f t="shared" si="111"/>
        <v>TIROS ( LIBRES - PENALES - ESQUINA)</v>
      </c>
      <c r="DK79" s="4" t="str">
        <f t="shared" si="113"/>
        <v>TIROS ( LIBRES - PENALES - ESQUINA)</v>
      </c>
      <c r="DL79" s="4">
        <f t="shared" si="112"/>
        <v>80.400000000000006</v>
      </c>
    </row>
    <row r="80" spans="4:116" x14ac:dyDescent="0.25">
      <c r="D80" s="126"/>
      <c r="E80" s="57" t="s">
        <v>77</v>
      </c>
      <c r="F80" s="55">
        <f t="shared" si="4"/>
        <v>0</v>
      </c>
      <c r="G80" s="55">
        <f t="shared" si="5"/>
        <v>0</v>
      </c>
      <c r="H80" s="55">
        <f t="shared" si="6"/>
        <v>0</v>
      </c>
      <c r="I80" s="55">
        <f t="shared" si="7"/>
        <v>0</v>
      </c>
      <c r="J80" s="55">
        <f t="shared" si="8"/>
        <v>0</v>
      </c>
      <c r="K80" s="55">
        <f t="shared" si="9"/>
        <v>0</v>
      </c>
      <c r="L80" s="55">
        <f t="shared" si="10"/>
        <v>0</v>
      </c>
      <c r="M80" s="55">
        <f t="shared" si="11"/>
        <v>0</v>
      </c>
      <c r="N80" s="55">
        <f t="shared" si="12"/>
        <v>0</v>
      </c>
      <c r="O80" s="55">
        <f t="shared" si="13"/>
        <v>0</v>
      </c>
      <c r="P80" s="55">
        <f t="shared" si="14"/>
        <v>0</v>
      </c>
      <c r="Q80" s="55">
        <f t="shared" si="15"/>
        <v>0</v>
      </c>
      <c r="R80" s="55">
        <f t="shared" si="16"/>
        <v>0</v>
      </c>
      <c r="S80" s="55">
        <f t="shared" si="17"/>
        <v>0</v>
      </c>
      <c r="T80" s="55">
        <f t="shared" si="18"/>
        <v>0</v>
      </c>
      <c r="U80" s="55">
        <f t="shared" si="19"/>
        <v>0</v>
      </c>
      <c r="V80" s="55">
        <f t="shared" si="20"/>
        <v>0</v>
      </c>
      <c r="W80" s="55">
        <f t="shared" si="21"/>
        <v>0</v>
      </c>
      <c r="X80" s="55">
        <f t="shared" si="22"/>
        <v>0</v>
      </c>
      <c r="Y80" s="55">
        <f t="shared" si="23"/>
        <v>0</v>
      </c>
      <c r="Z80" s="55">
        <f t="shared" si="24"/>
        <v>0</v>
      </c>
      <c r="AA80" s="55">
        <f t="shared" si="25"/>
        <v>0</v>
      </c>
      <c r="AB80" s="55">
        <f t="shared" si="26"/>
        <v>0</v>
      </c>
      <c r="AC80" s="55">
        <f t="shared" si="27"/>
        <v>0</v>
      </c>
      <c r="AD80" s="55">
        <f t="shared" si="28"/>
        <v>0</v>
      </c>
      <c r="AE80" s="55">
        <f t="shared" si="29"/>
        <v>0</v>
      </c>
      <c r="AF80" s="55">
        <f t="shared" si="30"/>
        <v>0</v>
      </c>
      <c r="AG80" s="55">
        <f t="shared" si="31"/>
        <v>0</v>
      </c>
      <c r="AH80" s="55">
        <f t="shared" si="32"/>
        <v>0</v>
      </c>
      <c r="AI80" s="55">
        <f t="shared" si="33"/>
        <v>0</v>
      </c>
      <c r="AJ80" s="55">
        <f t="shared" si="34"/>
        <v>0</v>
      </c>
      <c r="AK80" s="55">
        <f t="shared" si="35"/>
        <v>0</v>
      </c>
      <c r="AL80" s="55">
        <f t="shared" si="36"/>
        <v>0</v>
      </c>
      <c r="AM80" s="55">
        <f t="shared" si="37"/>
        <v>0</v>
      </c>
      <c r="AN80" s="55">
        <f t="shared" si="38"/>
        <v>0</v>
      </c>
      <c r="AO80" s="55">
        <f t="shared" si="39"/>
        <v>0</v>
      </c>
      <c r="AP80" s="55">
        <f t="shared" si="40"/>
        <v>0</v>
      </c>
      <c r="AQ80" s="55">
        <f t="shared" si="41"/>
        <v>0</v>
      </c>
      <c r="AR80" s="55">
        <f t="shared" si="42"/>
        <v>0</v>
      </c>
      <c r="AS80" s="55">
        <f t="shared" si="43"/>
        <v>0</v>
      </c>
      <c r="AT80" s="55">
        <f t="shared" si="44"/>
        <v>0</v>
      </c>
      <c r="AU80" s="55">
        <f t="shared" si="45"/>
        <v>0</v>
      </c>
      <c r="AV80" s="55">
        <f t="shared" si="46"/>
        <v>0</v>
      </c>
      <c r="AW80" s="55">
        <f t="shared" si="47"/>
        <v>0</v>
      </c>
      <c r="AX80" s="55">
        <f t="shared" si="48"/>
        <v>0</v>
      </c>
      <c r="AY80" s="55">
        <f t="shared" si="49"/>
        <v>0</v>
      </c>
      <c r="AZ80" s="55">
        <f t="shared" si="50"/>
        <v>0</v>
      </c>
      <c r="BA80" s="55">
        <f t="shared" si="51"/>
        <v>0</v>
      </c>
      <c r="BB80" s="55">
        <f t="shared" si="52"/>
        <v>0</v>
      </c>
      <c r="BC80" s="55">
        <f t="shared" si="53"/>
        <v>0</v>
      </c>
      <c r="BD80" s="55">
        <f t="shared" si="54"/>
        <v>0</v>
      </c>
      <c r="BE80" s="55">
        <f t="shared" si="55"/>
        <v>0</v>
      </c>
      <c r="BF80" s="55">
        <f t="shared" si="56"/>
        <v>0</v>
      </c>
      <c r="BG80" s="55">
        <f t="shared" si="57"/>
        <v>0</v>
      </c>
      <c r="BH80" s="55">
        <f t="shared" si="58"/>
        <v>0</v>
      </c>
      <c r="BI80" s="55">
        <f t="shared" si="59"/>
        <v>0</v>
      </c>
      <c r="BJ80" s="55">
        <f t="shared" si="60"/>
        <v>0</v>
      </c>
      <c r="BK80" s="55">
        <f t="shared" si="61"/>
        <v>0</v>
      </c>
      <c r="BL80" s="55">
        <f t="shared" si="62"/>
        <v>0</v>
      </c>
      <c r="BM80" s="55">
        <f t="shared" si="63"/>
        <v>0</v>
      </c>
      <c r="BN80" s="55">
        <f t="shared" si="64"/>
        <v>0</v>
      </c>
      <c r="BO80" s="55">
        <f t="shared" si="65"/>
        <v>0</v>
      </c>
      <c r="BP80" s="55">
        <f t="shared" si="66"/>
        <v>0</v>
      </c>
      <c r="BQ80" s="55">
        <f t="shared" si="67"/>
        <v>0</v>
      </c>
      <c r="BR80" s="55">
        <f t="shared" si="68"/>
        <v>0</v>
      </c>
      <c r="BS80" s="55">
        <f t="shared" si="69"/>
        <v>0</v>
      </c>
      <c r="BT80" s="55">
        <f t="shared" si="70"/>
        <v>0</v>
      </c>
      <c r="BU80" s="55">
        <f t="shared" si="71"/>
        <v>0</v>
      </c>
      <c r="BV80" s="55">
        <f t="shared" si="72"/>
        <v>0</v>
      </c>
      <c r="BW80" s="55">
        <f t="shared" si="73"/>
        <v>0</v>
      </c>
      <c r="BX80" s="55">
        <f t="shared" si="74"/>
        <v>0</v>
      </c>
      <c r="BY80" s="55">
        <f t="shared" si="75"/>
        <v>0</v>
      </c>
      <c r="BZ80" s="55">
        <f t="shared" si="76"/>
        <v>0</v>
      </c>
      <c r="CA80" s="55">
        <f t="shared" si="77"/>
        <v>0</v>
      </c>
      <c r="CB80" s="55">
        <f t="shared" si="78"/>
        <v>0</v>
      </c>
      <c r="CC80" s="55">
        <f t="shared" si="79"/>
        <v>0</v>
      </c>
      <c r="CD80" s="55">
        <f t="shared" si="80"/>
        <v>0</v>
      </c>
      <c r="CE80" s="55">
        <f t="shared" si="81"/>
        <v>0</v>
      </c>
      <c r="CF80" s="55">
        <f t="shared" si="82"/>
        <v>0</v>
      </c>
      <c r="CG80" s="55">
        <f t="shared" si="83"/>
        <v>0</v>
      </c>
      <c r="CH80" s="55">
        <f t="shared" si="84"/>
        <v>0</v>
      </c>
      <c r="CI80" s="55">
        <f t="shared" si="85"/>
        <v>0</v>
      </c>
      <c r="CJ80" s="55">
        <f t="shared" si="86"/>
        <v>0</v>
      </c>
      <c r="CK80" s="55">
        <f t="shared" si="87"/>
        <v>0</v>
      </c>
      <c r="CL80" s="55">
        <f t="shared" si="88"/>
        <v>0</v>
      </c>
      <c r="CM80" s="55">
        <f t="shared" si="89"/>
        <v>0</v>
      </c>
      <c r="CN80" s="55">
        <f t="shared" si="115"/>
        <v>0</v>
      </c>
      <c r="CO80" s="55">
        <f t="shared" si="115"/>
        <v>0</v>
      </c>
      <c r="CP80" s="55">
        <f t="shared" si="91"/>
        <v>0</v>
      </c>
      <c r="CQ80" s="55">
        <f t="shared" si="92"/>
        <v>0</v>
      </c>
      <c r="CR80" s="55">
        <f t="shared" si="93"/>
        <v>0</v>
      </c>
      <c r="CS80" s="55">
        <f t="shared" si="94"/>
        <v>0</v>
      </c>
      <c r="CT80" s="55">
        <f t="shared" si="95"/>
        <v>0</v>
      </c>
      <c r="CU80" s="55">
        <f t="shared" si="96"/>
        <v>0</v>
      </c>
      <c r="CV80" s="55">
        <f t="shared" si="97"/>
        <v>0</v>
      </c>
      <c r="CW80" s="55">
        <f t="shared" si="98"/>
        <v>0</v>
      </c>
      <c r="CX80" s="55">
        <f t="shared" si="99"/>
        <v>0</v>
      </c>
      <c r="CY80" s="55">
        <f t="shared" si="100"/>
        <v>0</v>
      </c>
      <c r="CZ80" s="55">
        <f t="shared" si="101"/>
        <v>0</v>
      </c>
      <c r="DA80" s="55">
        <f t="shared" si="102"/>
        <v>0</v>
      </c>
      <c r="DB80" s="55">
        <f t="shared" si="103"/>
        <v>0</v>
      </c>
      <c r="DC80" s="55">
        <f t="shared" si="104"/>
        <v>0</v>
      </c>
      <c r="DD80" s="55">
        <f t="shared" si="105"/>
        <v>0</v>
      </c>
      <c r="DE80" s="55">
        <f t="shared" si="106"/>
        <v>0</v>
      </c>
      <c r="DF80" s="55">
        <f t="shared" si="107"/>
        <v>0</v>
      </c>
      <c r="DG80" s="55">
        <f t="shared" si="108"/>
        <v>0</v>
      </c>
      <c r="DH80" s="55">
        <f t="shared" si="109"/>
        <v>0</v>
      </c>
      <c r="DI80" s="55">
        <f t="shared" si="110"/>
        <v>0</v>
      </c>
      <c r="DJ80" s="4" t="str">
        <f t="shared" si="111"/>
        <v xml:space="preserve">REGATES </v>
      </c>
      <c r="DK80" s="4" t="str">
        <f t="shared" si="113"/>
        <v xml:space="preserve">REGATES </v>
      </c>
      <c r="DL80" s="4">
        <f t="shared" si="112"/>
        <v>0</v>
      </c>
    </row>
    <row r="81" spans="4:116" x14ac:dyDescent="0.25">
      <c r="D81" s="126"/>
      <c r="E81" s="57" t="s">
        <v>78</v>
      </c>
      <c r="F81" s="55">
        <f t="shared" si="4"/>
        <v>0</v>
      </c>
      <c r="G81" s="55">
        <f t="shared" si="5"/>
        <v>0</v>
      </c>
      <c r="H81" s="55">
        <f t="shared" si="6"/>
        <v>0</v>
      </c>
      <c r="I81" s="55">
        <f t="shared" si="7"/>
        <v>0</v>
      </c>
      <c r="J81" s="55">
        <f t="shared" si="8"/>
        <v>0</v>
      </c>
      <c r="K81" s="55">
        <f t="shared" si="9"/>
        <v>0</v>
      </c>
      <c r="L81" s="55">
        <f t="shared" si="10"/>
        <v>0</v>
      </c>
      <c r="M81" s="55">
        <f t="shared" si="11"/>
        <v>0</v>
      </c>
      <c r="N81" s="55">
        <f t="shared" si="12"/>
        <v>0</v>
      </c>
      <c r="O81" s="55">
        <f t="shared" si="13"/>
        <v>0</v>
      </c>
      <c r="P81" s="55">
        <f t="shared" si="14"/>
        <v>0</v>
      </c>
      <c r="Q81" s="55">
        <f t="shared" si="15"/>
        <v>0</v>
      </c>
      <c r="R81" s="55">
        <f t="shared" si="16"/>
        <v>0</v>
      </c>
      <c r="S81" s="55">
        <f t="shared" si="17"/>
        <v>0</v>
      </c>
      <c r="T81" s="55">
        <f t="shared" si="18"/>
        <v>0</v>
      </c>
      <c r="U81" s="55">
        <f t="shared" si="19"/>
        <v>0</v>
      </c>
      <c r="V81" s="55">
        <f t="shared" si="20"/>
        <v>0</v>
      </c>
      <c r="W81" s="55">
        <f t="shared" si="21"/>
        <v>0</v>
      </c>
      <c r="X81" s="55">
        <f t="shared" si="22"/>
        <v>0</v>
      </c>
      <c r="Y81" s="55">
        <f t="shared" si="23"/>
        <v>0</v>
      </c>
      <c r="Z81" s="55">
        <f t="shared" si="24"/>
        <v>0</v>
      </c>
      <c r="AA81" s="55">
        <f t="shared" si="25"/>
        <v>0</v>
      </c>
      <c r="AB81" s="55">
        <f t="shared" si="26"/>
        <v>0</v>
      </c>
      <c r="AC81" s="55">
        <f t="shared" si="27"/>
        <v>0</v>
      </c>
      <c r="AD81" s="55">
        <f t="shared" si="28"/>
        <v>0</v>
      </c>
      <c r="AE81" s="55">
        <f t="shared" si="29"/>
        <v>0</v>
      </c>
      <c r="AF81" s="55">
        <f t="shared" si="30"/>
        <v>0</v>
      </c>
      <c r="AG81" s="55">
        <f t="shared" si="31"/>
        <v>0</v>
      </c>
      <c r="AH81" s="55">
        <f t="shared" si="32"/>
        <v>0</v>
      </c>
      <c r="AI81" s="55">
        <f t="shared" si="33"/>
        <v>0</v>
      </c>
      <c r="AJ81" s="55">
        <f t="shared" si="34"/>
        <v>0</v>
      </c>
      <c r="AK81" s="55">
        <f t="shared" si="35"/>
        <v>0</v>
      </c>
      <c r="AL81" s="55">
        <f t="shared" si="36"/>
        <v>0</v>
      </c>
      <c r="AM81" s="55">
        <f t="shared" si="37"/>
        <v>0</v>
      </c>
      <c r="AN81" s="55">
        <f t="shared" si="38"/>
        <v>0</v>
      </c>
      <c r="AO81" s="55">
        <f t="shared" si="39"/>
        <v>0</v>
      </c>
      <c r="AP81" s="55">
        <f t="shared" si="40"/>
        <v>0</v>
      </c>
      <c r="AQ81" s="55">
        <f t="shared" si="41"/>
        <v>0</v>
      </c>
      <c r="AR81" s="55">
        <f t="shared" si="42"/>
        <v>0</v>
      </c>
      <c r="AS81" s="55">
        <f t="shared" si="43"/>
        <v>0</v>
      </c>
      <c r="AT81" s="55">
        <f t="shared" si="44"/>
        <v>0</v>
      </c>
      <c r="AU81" s="55">
        <f t="shared" si="45"/>
        <v>0</v>
      </c>
      <c r="AV81" s="55">
        <f t="shared" si="46"/>
        <v>0</v>
      </c>
      <c r="AW81" s="55">
        <f t="shared" si="47"/>
        <v>0</v>
      </c>
      <c r="AX81" s="55">
        <f t="shared" si="48"/>
        <v>0</v>
      </c>
      <c r="AY81" s="55">
        <f t="shared" si="49"/>
        <v>0</v>
      </c>
      <c r="AZ81" s="55">
        <f t="shared" si="50"/>
        <v>0</v>
      </c>
      <c r="BA81" s="55">
        <f t="shared" si="51"/>
        <v>0</v>
      </c>
      <c r="BB81" s="55">
        <f t="shared" si="52"/>
        <v>0</v>
      </c>
      <c r="BC81" s="55">
        <f t="shared" si="53"/>
        <v>0</v>
      </c>
      <c r="BD81" s="55">
        <f t="shared" si="54"/>
        <v>0</v>
      </c>
      <c r="BE81" s="55">
        <f t="shared" si="55"/>
        <v>0</v>
      </c>
      <c r="BF81" s="55">
        <f t="shared" si="56"/>
        <v>0</v>
      </c>
      <c r="BG81" s="55">
        <f t="shared" si="57"/>
        <v>0</v>
      </c>
      <c r="BH81" s="55">
        <f t="shared" si="58"/>
        <v>0</v>
      </c>
      <c r="BI81" s="55">
        <f t="shared" si="59"/>
        <v>0</v>
      </c>
      <c r="BJ81" s="55">
        <f t="shared" si="60"/>
        <v>0</v>
      </c>
      <c r="BK81" s="55">
        <f t="shared" si="61"/>
        <v>0</v>
      </c>
      <c r="BL81" s="55">
        <f t="shared" si="62"/>
        <v>0</v>
      </c>
      <c r="BM81" s="55">
        <f t="shared" si="63"/>
        <v>0</v>
      </c>
      <c r="BN81" s="55">
        <f t="shared" si="64"/>
        <v>0</v>
      </c>
      <c r="BO81" s="55">
        <f t="shared" si="65"/>
        <v>0</v>
      </c>
      <c r="BP81" s="55">
        <f t="shared" si="66"/>
        <v>0</v>
      </c>
      <c r="BQ81" s="55">
        <f t="shared" si="67"/>
        <v>0</v>
      </c>
      <c r="BR81" s="55">
        <f t="shared" si="68"/>
        <v>0</v>
      </c>
      <c r="BS81" s="55">
        <f t="shared" si="69"/>
        <v>0</v>
      </c>
      <c r="BT81" s="55">
        <f t="shared" si="70"/>
        <v>0</v>
      </c>
      <c r="BU81" s="55">
        <f t="shared" si="71"/>
        <v>0</v>
      </c>
      <c r="BV81" s="55">
        <f t="shared" si="72"/>
        <v>0</v>
      </c>
      <c r="BW81" s="55">
        <f t="shared" si="73"/>
        <v>0</v>
      </c>
      <c r="BX81" s="55">
        <f t="shared" si="74"/>
        <v>0</v>
      </c>
      <c r="BY81" s="55">
        <f t="shared" si="75"/>
        <v>0</v>
      </c>
      <c r="BZ81" s="55">
        <f t="shared" si="76"/>
        <v>0</v>
      </c>
      <c r="CA81" s="55">
        <f t="shared" si="77"/>
        <v>0</v>
      </c>
      <c r="CB81" s="55">
        <f t="shared" si="78"/>
        <v>0</v>
      </c>
      <c r="CC81" s="55">
        <f t="shared" si="79"/>
        <v>0</v>
      </c>
      <c r="CD81" s="55">
        <f t="shared" si="80"/>
        <v>0</v>
      </c>
      <c r="CE81" s="55">
        <f t="shared" si="81"/>
        <v>0</v>
      </c>
      <c r="CF81" s="55">
        <f t="shared" si="82"/>
        <v>0</v>
      </c>
      <c r="CG81" s="55">
        <f t="shared" si="83"/>
        <v>0</v>
      </c>
      <c r="CH81" s="55">
        <f t="shared" si="84"/>
        <v>0</v>
      </c>
      <c r="CI81" s="55">
        <f t="shared" si="85"/>
        <v>0</v>
      </c>
      <c r="CJ81" s="55">
        <f t="shared" si="86"/>
        <v>0</v>
      </c>
      <c r="CK81" s="55">
        <f t="shared" si="87"/>
        <v>0</v>
      </c>
      <c r="CL81" s="55">
        <f t="shared" si="88"/>
        <v>0</v>
      </c>
      <c r="CM81" s="55">
        <f t="shared" si="89"/>
        <v>0</v>
      </c>
      <c r="CN81" s="55">
        <f t="shared" si="115"/>
        <v>0</v>
      </c>
      <c r="CO81" s="55">
        <f t="shared" si="115"/>
        <v>0</v>
      </c>
      <c r="CP81" s="55">
        <f t="shared" si="91"/>
        <v>0</v>
      </c>
      <c r="CQ81" s="55">
        <f t="shared" si="92"/>
        <v>0</v>
      </c>
      <c r="CR81" s="55">
        <f t="shared" si="93"/>
        <v>0</v>
      </c>
      <c r="CS81" s="55">
        <f t="shared" si="94"/>
        <v>0</v>
      </c>
      <c r="CT81" s="55">
        <f t="shared" si="95"/>
        <v>0</v>
      </c>
      <c r="CU81" s="55">
        <f t="shared" si="96"/>
        <v>0</v>
      </c>
      <c r="CV81" s="55">
        <f t="shared" si="97"/>
        <v>0</v>
      </c>
      <c r="CW81" s="55">
        <f t="shared" si="98"/>
        <v>0</v>
      </c>
      <c r="CX81" s="55">
        <f t="shared" si="99"/>
        <v>0</v>
      </c>
      <c r="CY81" s="55">
        <f t="shared" si="100"/>
        <v>0</v>
      </c>
      <c r="CZ81" s="55">
        <f t="shared" si="101"/>
        <v>0</v>
      </c>
      <c r="DA81" s="55">
        <f t="shared" si="102"/>
        <v>0</v>
      </c>
      <c r="DB81" s="55">
        <f t="shared" si="103"/>
        <v>0</v>
      </c>
      <c r="DC81" s="55">
        <f t="shared" si="104"/>
        <v>0</v>
      </c>
      <c r="DD81" s="55">
        <f t="shared" si="105"/>
        <v>0</v>
      </c>
      <c r="DE81" s="55">
        <f t="shared" si="106"/>
        <v>0</v>
      </c>
      <c r="DF81" s="55">
        <f t="shared" si="107"/>
        <v>0</v>
      </c>
      <c r="DG81" s="55">
        <f t="shared" si="108"/>
        <v>0</v>
      </c>
      <c r="DH81" s="55">
        <f t="shared" si="109"/>
        <v>0</v>
      </c>
      <c r="DI81" s="55">
        <f t="shared" si="110"/>
        <v>0</v>
      </c>
      <c r="DJ81" s="4" t="str">
        <f t="shared" si="111"/>
        <v xml:space="preserve">CARGAS  </v>
      </c>
      <c r="DK81" s="4" t="str">
        <f t="shared" si="113"/>
        <v xml:space="preserve">CARGAS  </v>
      </c>
      <c r="DL81" s="4">
        <f t="shared" si="112"/>
        <v>0</v>
      </c>
    </row>
    <row r="82" spans="4:116" x14ac:dyDescent="0.25">
      <c r="D82" s="126"/>
      <c r="E82" s="57" t="s">
        <v>79</v>
      </c>
      <c r="F82" s="55">
        <f t="shared" si="4"/>
        <v>0</v>
      </c>
      <c r="G82" s="55">
        <f t="shared" si="5"/>
        <v>0</v>
      </c>
      <c r="H82" s="55">
        <f t="shared" si="6"/>
        <v>0</v>
      </c>
      <c r="I82" s="55">
        <f t="shared" si="7"/>
        <v>0</v>
      </c>
      <c r="J82" s="55">
        <f t="shared" si="8"/>
        <v>0</v>
      </c>
      <c r="K82" s="55">
        <f t="shared" si="9"/>
        <v>0</v>
      </c>
      <c r="L82" s="55">
        <f t="shared" si="10"/>
        <v>0</v>
      </c>
      <c r="M82" s="55">
        <f t="shared" si="11"/>
        <v>0</v>
      </c>
      <c r="N82" s="55">
        <f t="shared" si="12"/>
        <v>0</v>
      </c>
      <c r="O82" s="55">
        <f t="shared" si="13"/>
        <v>0</v>
      </c>
      <c r="P82" s="55">
        <f t="shared" si="14"/>
        <v>0</v>
      </c>
      <c r="Q82" s="55">
        <f t="shared" si="15"/>
        <v>0</v>
      </c>
      <c r="R82" s="55">
        <f t="shared" si="16"/>
        <v>0</v>
      </c>
      <c r="S82" s="55">
        <f t="shared" si="17"/>
        <v>0</v>
      </c>
      <c r="T82" s="55">
        <f t="shared" si="18"/>
        <v>0</v>
      </c>
      <c r="U82" s="55">
        <f t="shared" si="19"/>
        <v>0</v>
      </c>
      <c r="V82" s="55">
        <f t="shared" si="20"/>
        <v>0</v>
      </c>
      <c r="W82" s="55">
        <f t="shared" si="21"/>
        <v>0</v>
      </c>
      <c r="X82" s="55">
        <f t="shared" si="22"/>
        <v>0</v>
      </c>
      <c r="Y82" s="55">
        <f t="shared" si="23"/>
        <v>0</v>
      </c>
      <c r="Z82" s="55">
        <f t="shared" si="24"/>
        <v>0</v>
      </c>
      <c r="AA82" s="55">
        <f t="shared" si="25"/>
        <v>0</v>
      </c>
      <c r="AB82" s="55">
        <f t="shared" si="26"/>
        <v>0</v>
      </c>
      <c r="AC82" s="55">
        <f t="shared" si="27"/>
        <v>0</v>
      </c>
      <c r="AD82" s="55">
        <f t="shared" si="28"/>
        <v>0</v>
      </c>
      <c r="AE82" s="55">
        <f t="shared" si="29"/>
        <v>0</v>
      </c>
      <c r="AF82" s="55">
        <f t="shared" si="30"/>
        <v>0</v>
      </c>
      <c r="AG82" s="55">
        <f t="shared" si="31"/>
        <v>0</v>
      </c>
      <c r="AH82" s="55">
        <f t="shared" si="32"/>
        <v>0</v>
      </c>
      <c r="AI82" s="55">
        <f t="shared" si="33"/>
        <v>0</v>
      </c>
      <c r="AJ82" s="55">
        <f t="shared" si="34"/>
        <v>16.5</v>
      </c>
      <c r="AK82" s="55">
        <f t="shared" si="35"/>
        <v>0</v>
      </c>
      <c r="AL82" s="55">
        <f t="shared" si="36"/>
        <v>0</v>
      </c>
      <c r="AM82" s="55">
        <f t="shared" si="37"/>
        <v>0</v>
      </c>
      <c r="AN82" s="55">
        <f t="shared" si="38"/>
        <v>0</v>
      </c>
      <c r="AO82" s="55">
        <f t="shared" si="39"/>
        <v>0</v>
      </c>
      <c r="AP82" s="55">
        <f t="shared" si="40"/>
        <v>0</v>
      </c>
      <c r="AQ82" s="55">
        <f t="shared" si="41"/>
        <v>0</v>
      </c>
      <c r="AR82" s="55">
        <f t="shared" si="42"/>
        <v>0</v>
      </c>
      <c r="AS82" s="55">
        <f t="shared" si="43"/>
        <v>0</v>
      </c>
      <c r="AT82" s="55">
        <f t="shared" si="44"/>
        <v>0</v>
      </c>
      <c r="AU82" s="55">
        <f t="shared" si="45"/>
        <v>0</v>
      </c>
      <c r="AV82" s="55">
        <f t="shared" si="46"/>
        <v>0</v>
      </c>
      <c r="AW82" s="55">
        <f t="shared" si="47"/>
        <v>0</v>
      </c>
      <c r="AX82" s="55">
        <f t="shared" si="48"/>
        <v>0</v>
      </c>
      <c r="AY82" s="55">
        <f t="shared" si="49"/>
        <v>0</v>
      </c>
      <c r="AZ82" s="55">
        <f t="shared" si="50"/>
        <v>0</v>
      </c>
      <c r="BA82" s="55">
        <f t="shared" si="51"/>
        <v>0</v>
      </c>
      <c r="BB82" s="55">
        <f t="shared" si="52"/>
        <v>0</v>
      </c>
      <c r="BC82" s="55">
        <f t="shared" si="53"/>
        <v>0</v>
      </c>
      <c r="BD82" s="55">
        <f t="shared" si="54"/>
        <v>0</v>
      </c>
      <c r="BE82" s="55">
        <f t="shared" si="55"/>
        <v>0</v>
      </c>
      <c r="BF82" s="55">
        <f t="shared" si="56"/>
        <v>0</v>
      </c>
      <c r="BG82" s="55">
        <f t="shared" si="57"/>
        <v>0</v>
      </c>
      <c r="BH82" s="55">
        <f t="shared" si="58"/>
        <v>0</v>
      </c>
      <c r="BI82" s="55">
        <f t="shared" si="59"/>
        <v>0</v>
      </c>
      <c r="BJ82" s="55">
        <f t="shared" si="60"/>
        <v>0</v>
      </c>
      <c r="BK82" s="55">
        <f t="shared" si="61"/>
        <v>0</v>
      </c>
      <c r="BL82" s="55">
        <f t="shared" si="62"/>
        <v>0</v>
      </c>
      <c r="BM82" s="55">
        <f t="shared" si="63"/>
        <v>0</v>
      </c>
      <c r="BN82" s="55">
        <f t="shared" si="64"/>
        <v>0</v>
      </c>
      <c r="BO82" s="55">
        <f t="shared" si="65"/>
        <v>0</v>
      </c>
      <c r="BP82" s="55">
        <f t="shared" si="66"/>
        <v>0</v>
      </c>
      <c r="BQ82" s="55">
        <f t="shared" si="67"/>
        <v>0</v>
      </c>
      <c r="BR82" s="55">
        <f t="shared" si="68"/>
        <v>0</v>
      </c>
      <c r="BS82" s="55">
        <f t="shared" si="69"/>
        <v>0</v>
      </c>
      <c r="BT82" s="55">
        <f t="shared" si="70"/>
        <v>0</v>
      </c>
      <c r="BU82" s="55">
        <f t="shared" si="71"/>
        <v>0</v>
      </c>
      <c r="BV82" s="55">
        <f t="shared" si="72"/>
        <v>0</v>
      </c>
      <c r="BW82" s="55">
        <f t="shared" si="73"/>
        <v>0</v>
      </c>
      <c r="BX82" s="55">
        <f t="shared" si="74"/>
        <v>0</v>
      </c>
      <c r="BY82" s="55">
        <f t="shared" si="75"/>
        <v>0</v>
      </c>
      <c r="BZ82" s="55">
        <f t="shared" si="76"/>
        <v>0</v>
      </c>
      <c r="CA82" s="55">
        <f t="shared" si="77"/>
        <v>0</v>
      </c>
      <c r="CB82" s="55">
        <f t="shared" si="78"/>
        <v>0</v>
      </c>
      <c r="CC82" s="55">
        <f t="shared" si="79"/>
        <v>0</v>
      </c>
      <c r="CD82" s="55">
        <f t="shared" si="80"/>
        <v>0</v>
      </c>
      <c r="CE82" s="55">
        <f t="shared" si="81"/>
        <v>0</v>
      </c>
      <c r="CF82" s="55">
        <f t="shared" si="82"/>
        <v>0</v>
      </c>
      <c r="CG82" s="55">
        <f t="shared" si="83"/>
        <v>0</v>
      </c>
      <c r="CH82" s="55">
        <f t="shared" si="84"/>
        <v>0</v>
      </c>
      <c r="CI82" s="55">
        <f t="shared" si="85"/>
        <v>0</v>
      </c>
      <c r="CJ82" s="55">
        <f t="shared" si="86"/>
        <v>0</v>
      </c>
      <c r="CK82" s="55">
        <f t="shared" si="87"/>
        <v>0</v>
      </c>
      <c r="CL82" s="55">
        <f t="shared" si="88"/>
        <v>0</v>
      </c>
      <c r="CM82" s="55">
        <f t="shared" si="89"/>
        <v>0</v>
      </c>
      <c r="CN82" s="55">
        <f t="shared" si="115"/>
        <v>0</v>
      </c>
      <c r="CO82" s="55">
        <f t="shared" si="115"/>
        <v>0</v>
      </c>
      <c r="CP82" s="55">
        <f t="shared" si="91"/>
        <v>0</v>
      </c>
      <c r="CQ82" s="55">
        <f t="shared" si="92"/>
        <v>0</v>
      </c>
      <c r="CR82" s="55">
        <f t="shared" si="93"/>
        <v>0</v>
      </c>
      <c r="CS82" s="55">
        <f t="shared" si="94"/>
        <v>0</v>
      </c>
      <c r="CT82" s="55">
        <f t="shared" si="95"/>
        <v>0</v>
      </c>
      <c r="CU82" s="55">
        <f t="shared" si="96"/>
        <v>0</v>
      </c>
      <c r="CV82" s="55">
        <f t="shared" si="97"/>
        <v>0</v>
      </c>
      <c r="CW82" s="55">
        <f t="shared" si="98"/>
        <v>0</v>
      </c>
      <c r="CX82" s="55">
        <f t="shared" si="99"/>
        <v>0</v>
      </c>
      <c r="CY82" s="55">
        <f t="shared" si="100"/>
        <v>0</v>
      </c>
      <c r="CZ82" s="55">
        <f t="shared" si="101"/>
        <v>0</v>
      </c>
      <c r="DA82" s="55">
        <f t="shared" si="102"/>
        <v>0</v>
      </c>
      <c r="DB82" s="55">
        <f t="shared" si="103"/>
        <v>0</v>
      </c>
      <c r="DC82" s="55">
        <f t="shared" si="104"/>
        <v>0</v>
      </c>
      <c r="DD82" s="55">
        <f t="shared" si="105"/>
        <v>0</v>
      </c>
      <c r="DE82" s="55">
        <f t="shared" si="106"/>
        <v>0</v>
      </c>
      <c r="DF82" s="55">
        <f t="shared" si="107"/>
        <v>0</v>
      </c>
      <c r="DG82" s="55">
        <f t="shared" si="108"/>
        <v>0</v>
      </c>
      <c r="DH82" s="55">
        <f t="shared" si="109"/>
        <v>0</v>
      </c>
      <c r="DI82" s="55">
        <f t="shared" si="110"/>
        <v>0</v>
      </c>
      <c r="DJ82" s="4" t="str">
        <f t="shared" si="111"/>
        <v>DESPEJES</v>
      </c>
      <c r="DK82" s="4" t="str">
        <f t="shared" si="113"/>
        <v>DESPEJES</v>
      </c>
      <c r="DL82" s="4">
        <f t="shared" si="112"/>
        <v>16.5</v>
      </c>
    </row>
    <row r="83" spans="4:116" ht="15.75" customHeight="1" thickBot="1" x14ac:dyDescent="0.3">
      <c r="D83" s="127"/>
      <c r="E83" s="60" t="s">
        <v>80</v>
      </c>
      <c r="F83" s="55">
        <f t="shared" si="4"/>
        <v>0</v>
      </c>
      <c r="G83" s="55">
        <f t="shared" si="5"/>
        <v>0</v>
      </c>
      <c r="H83" s="55">
        <f t="shared" si="6"/>
        <v>27</v>
      </c>
      <c r="I83" s="55">
        <f t="shared" si="7"/>
        <v>0</v>
      </c>
      <c r="J83" s="55">
        <f t="shared" si="8"/>
        <v>0</v>
      </c>
      <c r="K83" s="55">
        <f t="shared" si="9"/>
        <v>0</v>
      </c>
      <c r="L83" s="55">
        <f t="shared" si="10"/>
        <v>0</v>
      </c>
      <c r="M83" s="55">
        <f t="shared" si="11"/>
        <v>0</v>
      </c>
      <c r="N83" s="55">
        <f t="shared" si="12"/>
        <v>36</v>
      </c>
      <c r="O83" s="55">
        <f t="shared" si="13"/>
        <v>0</v>
      </c>
      <c r="P83" s="55">
        <f t="shared" si="14"/>
        <v>0</v>
      </c>
      <c r="Q83" s="55">
        <f t="shared" si="15"/>
        <v>0</v>
      </c>
      <c r="R83" s="55">
        <f t="shared" si="16"/>
        <v>0</v>
      </c>
      <c r="S83" s="55">
        <f t="shared" si="17"/>
        <v>0</v>
      </c>
      <c r="T83" s="55">
        <f t="shared" si="18"/>
        <v>37.5</v>
      </c>
      <c r="U83" s="55">
        <f t="shared" si="19"/>
        <v>0</v>
      </c>
      <c r="V83" s="55">
        <f t="shared" si="20"/>
        <v>0</v>
      </c>
      <c r="W83" s="55">
        <f t="shared" si="21"/>
        <v>0</v>
      </c>
      <c r="X83" s="55">
        <f t="shared" si="22"/>
        <v>0</v>
      </c>
      <c r="Y83" s="55">
        <f t="shared" si="23"/>
        <v>0</v>
      </c>
      <c r="Z83" s="55">
        <f t="shared" si="24"/>
        <v>67.5</v>
      </c>
      <c r="AA83" s="55">
        <f t="shared" si="25"/>
        <v>50</v>
      </c>
      <c r="AB83" s="55">
        <f t="shared" si="26"/>
        <v>0</v>
      </c>
      <c r="AC83" s="55">
        <f t="shared" si="27"/>
        <v>0</v>
      </c>
      <c r="AD83" s="55">
        <f t="shared" si="28"/>
        <v>0</v>
      </c>
      <c r="AE83" s="55">
        <f t="shared" si="29"/>
        <v>0</v>
      </c>
      <c r="AF83" s="55">
        <f t="shared" si="30"/>
        <v>39</v>
      </c>
      <c r="AG83" s="55">
        <f t="shared" si="31"/>
        <v>0</v>
      </c>
      <c r="AH83" s="55">
        <f t="shared" si="32"/>
        <v>0</v>
      </c>
      <c r="AI83" s="55">
        <f t="shared" si="33"/>
        <v>0</v>
      </c>
      <c r="AJ83" s="55">
        <f t="shared" si="34"/>
        <v>0</v>
      </c>
      <c r="AK83" s="55">
        <f t="shared" si="35"/>
        <v>0</v>
      </c>
      <c r="AL83" s="55">
        <f t="shared" si="36"/>
        <v>0</v>
      </c>
      <c r="AM83" s="55">
        <f t="shared" si="37"/>
        <v>0</v>
      </c>
      <c r="AN83" s="55">
        <f t="shared" si="38"/>
        <v>0</v>
      </c>
      <c r="AO83" s="55">
        <f t="shared" si="39"/>
        <v>0</v>
      </c>
      <c r="AP83" s="55">
        <f t="shared" si="40"/>
        <v>0</v>
      </c>
      <c r="AQ83" s="55">
        <f t="shared" si="41"/>
        <v>0</v>
      </c>
      <c r="AR83" s="55">
        <f t="shared" si="42"/>
        <v>0</v>
      </c>
      <c r="AS83" s="55">
        <f t="shared" si="43"/>
        <v>0</v>
      </c>
      <c r="AT83" s="55">
        <f t="shared" si="44"/>
        <v>0</v>
      </c>
      <c r="AU83" s="55">
        <f t="shared" si="45"/>
        <v>0</v>
      </c>
      <c r="AV83" s="55">
        <f t="shared" si="46"/>
        <v>21</v>
      </c>
      <c r="AW83" s="55">
        <f t="shared" si="47"/>
        <v>0</v>
      </c>
      <c r="AX83" s="55">
        <f t="shared" si="48"/>
        <v>67.5</v>
      </c>
      <c r="AY83" s="55">
        <f t="shared" si="49"/>
        <v>0</v>
      </c>
      <c r="AZ83" s="55">
        <f t="shared" si="50"/>
        <v>0</v>
      </c>
      <c r="BA83" s="55">
        <f t="shared" si="51"/>
        <v>0</v>
      </c>
      <c r="BB83" s="55">
        <f t="shared" si="52"/>
        <v>0</v>
      </c>
      <c r="BC83" s="55">
        <f t="shared" si="53"/>
        <v>0</v>
      </c>
      <c r="BD83" s="55">
        <f t="shared" si="54"/>
        <v>0</v>
      </c>
      <c r="BE83" s="55">
        <f t="shared" si="55"/>
        <v>0</v>
      </c>
      <c r="BF83" s="55">
        <f t="shared" si="56"/>
        <v>0</v>
      </c>
      <c r="BG83" s="55">
        <f t="shared" si="57"/>
        <v>0</v>
      </c>
      <c r="BH83" s="55">
        <f t="shared" si="58"/>
        <v>0</v>
      </c>
      <c r="BI83" s="55">
        <f t="shared" si="59"/>
        <v>0</v>
      </c>
      <c r="BJ83" s="55">
        <f t="shared" si="60"/>
        <v>0</v>
      </c>
      <c r="BK83" s="55">
        <f t="shared" si="61"/>
        <v>0</v>
      </c>
      <c r="BL83" s="55">
        <f t="shared" si="62"/>
        <v>0</v>
      </c>
      <c r="BM83" s="55">
        <f t="shared" si="63"/>
        <v>0</v>
      </c>
      <c r="BN83" s="55">
        <f t="shared" si="64"/>
        <v>0</v>
      </c>
      <c r="BO83" s="55">
        <f t="shared" si="65"/>
        <v>0</v>
      </c>
      <c r="BP83" s="55">
        <f t="shared" si="66"/>
        <v>0</v>
      </c>
      <c r="BQ83" s="55">
        <f t="shared" si="67"/>
        <v>0</v>
      </c>
      <c r="BR83" s="55">
        <f t="shared" si="68"/>
        <v>0</v>
      </c>
      <c r="BS83" s="55">
        <f t="shared" si="69"/>
        <v>0</v>
      </c>
      <c r="BT83" s="55">
        <f t="shared" si="70"/>
        <v>0</v>
      </c>
      <c r="BU83" s="55">
        <f t="shared" si="71"/>
        <v>0</v>
      </c>
      <c r="BV83" s="55">
        <f t="shared" si="72"/>
        <v>0</v>
      </c>
      <c r="BW83" s="55">
        <f t="shared" si="73"/>
        <v>0</v>
      </c>
      <c r="BX83" s="55">
        <f t="shared" si="74"/>
        <v>0</v>
      </c>
      <c r="BY83" s="55">
        <f t="shared" si="75"/>
        <v>0</v>
      </c>
      <c r="BZ83" s="55">
        <f t="shared" si="76"/>
        <v>0</v>
      </c>
      <c r="CA83" s="55">
        <f t="shared" si="77"/>
        <v>0</v>
      </c>
      <c r="CB83" s="55">
        <f t="shared" si="78"/>
        <v>0</v>
      </c>
      <c r="CC83" s="55">
        <f t="shared" si="79"/>
        <v>0</v>
      </c>
      <c r="CD83" s="55">
        <f t="shared" si="80"/>
        <v>0</v>
      </c>
      <c r="CE83" s="55">
        <f t="shared" si="81"/>
        <v>0</v>
      </c>
      <c r="CF83" s="55">
        <f t="shared" si="82"/>
        <v>0</v>
      </c>
      <c r="CG83" s="55">
        <f t="shared" si="83"/>
        <v>0</v>
      </c>
      <c r="CH83" s="55">
        <f t="shared" si="84"/>
        <v>0</v>
      </c>
      <c r="CI83" s="55">
        <f t="shared" si="85"/>
        <v>0</v>
      </c>
      <c r="CJ83" s="55">
        <f t="shared" si="86"/>
        <v>0</v>
      </c>
      <c r="CK83" s="55">
        <f t="shared" si="87"/>
        <v>0</v>
      </c>
      <c r="CL83" s="55">
        <f t="shared" si="88"/>
        <v>0</v>
      </c>
      <c r="CM83" s="55">
        <f t="shared" si="89"/>
        <v>0</v>
      </c>
      <c r="CN83" s="55">
        <f t="shared" si="115"/>
        <v>0</v>
      </c>
      <c r="CO83" s="55">
        <f t="shared" si="115"/>
        <v>0</v>
      </c>
      <c r="CP83" s="55">
        <f t="shared" si="91"/>
        <v>0</v>
      </c>
      <c r="CQ83" s="55">
        <f t="shared" si="92"/>
        <v>0</v>
      </c>
      <c r="CR83" s="55">
        <f t="shared" si="93"/>
        <v>0</v>
      </c>
      <c r="CS83" s="55">
        <f t="shared" si="94"/>
        <v>0</v>
      </c>
      <c r="CT83" s="55">
        <f t="shared" si="95"/>
        <v>0</v>
      </c>
      <c r="CU83" s="55">
        <f t="shared" si="96"/>
        <v>0</v>
      </c>
      <c r="CV83" s="55">
        <f t="shared" si="97"/>
        <v>0</v>
      </c>
      <c r="CW83" s="55">
        <f t="shared" si="98"/>
        <v>0</v>
      </c>
      <c r="CX83" s="55">
        <f t="shared" si="99"/>
        <v>0</v>
      </c>
      <c r="CY83" s="55">
        <f t="shared" si="100"/>
        <v>0</v>
      </c>
      <c r="CZ83" s="55">
        <f t="shared" si="101"/>
        <v>0</v>
      </c>
      <c r="DA83" s="55">
        <f t="shared" si="102"/>
        <v>0</v>
      </c>
      <c r="DB83" s="55">
        <f t="shared" si="103"/>
        <v>0</v>
      </c>
      <c r="DC83" s="55">
        <f t="shared" si="104"/>
        <v>0</v>
      </c>
      <c r="DD83" s="55">
        <f t="shared" si="105"/>
        <v>0</v>
      </c>
      <c r="DE83" s="55">
        <f t="shared" si="106"/>
        <v>0</v>
      </c>
      <c r="DF83" s="55">
        <f t="shared" si="107"/>
        <v>0</v>
      </c>
      <c r="DG83" s="55">
        <f t="shared" si="108"/>
        <v>0</v>
      </c>
      <c r="DH83" s="55">
        <f t="shared" si="109"/>
        <v>0</v>
      </c>
      <c r="DI83" s="55">
        <f t="shared" si="110"/>
        <v>0</v>
      </c>
      <c r="DJ83" s="4" t="str">
        <f t="shared" si="111"/>
        <v>FUTBOL</v>
      </c>
      <c r="DK83" s="4" t="str">
        <f t="shared" si="113"/>
        <v>FUTBOL</v>
      </c>
      <c r="DL83" s="4">
        <f t="shared" si="112"/>
        <v>345.5</v>
      </c>
    </row>
    <row r="84" spans="4:116" ht="15.75" customHeight="1" x14ac:dyDescent="0.25">
      <c r="D84" s="128" t="s">
        <v>81</v>
      </c>
      <c r="E84" s="61" t="str">
        <f>E40</f>
        <v>PRINCIPIOS TACTICO DEFENSIVO</v>
      </c>
      <c r="F84" s="55">
        <f t="shared" si="4"/>
        <v>0</v>
      </c>
      <c r="G84" s="55">
        <f t="shared" si="5"/>
        <v>0</v>
      </c>
      <c r="H84" s="55">
        <f t="shared" si="6"/>
        <v>0</v>
      </c>
      <c r="I84" s="55">
        <f t="shared" si="7"/>
        <v>30</v>
      </c>
      <c r="J84" s="55">
        <f t="shared" si="8"/>
        <v>0</v>
      </c>
      <c r="K84" s="55">
        <f t="shared" si="9"/>
        <v>0</v>
      </c>
      <c r="L84" s="55">
        <f t="shared" si="10"/>
        <v>0</v>
      </c>
      <c r="M84" s="55">
        <f t="shared" si="11"/>
        <v>18</v>
      </c>
      <c r="N84" s="55">
        <f t="shared" si="12"/>
        <v>12</v>
      </c>
      <c r="O84" s="55">
        <f t="shared" si="13"/>
        <v>12</v>
      </c>
      <c r="P84" s="55">
        <f t="shared" si="14"/>
        <v>0</v>
      </c>
      <c r="Q84" s="55">
        <f t="shared" si="15"/>
        <v>0</v>
      </c>
      <c r="R84" s="55">
        <f t="shared" si="16"/>
        <v>0</v>
      </c>
      <c r="S84" s="55">
        <f t="shared" si="17"/>
        <v>17.399999999999999</v>
      </c>
      <c r="T84" s="55">
        <f t="shared" si="18"/>
        <v>0</v>
      </c>
      <c r="U84" s="55">
        <f t="shared" si="19"/>
        <v>19</v>
      </c>
      <c r="V84" s="55">
        <f t="shared" si="20"/>
        <v>0</v>
      </c>
      <c r="W84" s="55">
        <f t="shared" si="21"/>
        <v>0</v>
      </c>
      <c r="X84" s="55">
        <f t="shared" si="22"/>
        <v>0</v>
      </c>
      <c r="Y84" s="55">
        <f t="shared" si="23"/>
        <v>0</v>
      </c>
      <c r="Z84" s="55">
        <f t="shared" si="24"/>
        <v>0</v>
      </c>
      <c r="AA84" s="55">
        <f t="shared" si="25"/>
        <v>0</v>
      </c>
      <c r="AB84" s="55">
        <f t="shared" si="26"/>
        <v>0</v>
      </c>
      <c r="AC84" s="55">
        <f t="shared" si="27"/>
        <v>0</v>
      </c>
      <c r="AD84" s="55">
        <f t="shared" si="28"/>
        <v>23</v>
      </c>
      <c r="AE84" s="55">
        <f t="shared" si="29"/>
        <v>16.5</v>
      </c>
      <c r="AF84" s="55">
        <f t="shared" si="30"/>
        <v>0</v>
      </c>
      <c r="AG84" s="55">
        <f t="shared" si="31"/>
        <v>15</v>
      </c>
      <c r="AH84" s="55">
        <f t="shared" si="32"/>
        <v>0</v>
      </c>
      <c r="AI84" s="55">
        <f t="shared" si="33"/>
        <v>0</v>
      </c>
      <c r="AJ84" s="55">
        <f t="shared" si="34"/>
        <v>11</v>
      </c>
      <c r="AK84" s="55">
        <f t="shared" si="35"/>
        <v>0</v>
      </c>
      <c r="AL84" s="55">
        <f t="shared" si="36"/>
        <v>38</v>
      </c>
      <c r="AM84" s="55">
        <f t="shared" si="37"/>
        <v>0</v>
      </c>
      <c r="AN84" s="55">
        <f t="shared" si="38"/>
        <v>0</v>
      </c>
      <c r="AO84" s="55">
        <f t="shared" si="39"/>
        <v>0</v>
      </c>
      <c r="AP84" s="55">
        <f t="shared" si="40"/>
        <v>0</v>
      </c>
      <c r="AQ84" s="55">
        <f t="shared" si="41"/>
        <v>19.5</v>
      </c>
      <c r="AR84" s="55">
        <f t="shared" si="42"/>
        <v>0</v>
      </c>
      <c r="AS84" s="55">
        <f t="shared" si="43"/>
        <v>0</v>
      </c>
      <c r="AT84" s="55">
        <f t="shared" si="44"/>
        <v>0</v>
      </c>
      <c r="AU84" s="55">
        <f t="shared" si="45"/>
        <v>0</v>
      </c>
      <c r="AV84" s="55">
        <f t="shared" si="46"/>
        <v>10.5</v>
      </c>
      <c r="AW84" s="55">
        <f t="shared" si="47"/>
        <v>0</v>
      </c>
      <c r="AX84" s="55">
        <f t="shared" si="48"/>
        <v>0</v>
      </c>
      <c r="AY84" s="55">
        <f t="shared" si="49"/>
        <v>0</v>
      </c>
      <c r="AZ84" s="55">
        <f t="shared" si="50"/>
        <v>0</v>
      </c>
      <c r="BA84" s="55">
        <f t="shared" si="51"/>
        <v>0</v>
      </c>
      <c r="BB84" s="55">
        <f t="shared" si="52"/>
        <v>0</v>
      </c>
      <c r="BC84" s="55">
        <f t="shared" si="53"/>
        <v>0</v>
      </c>
      <c r="BD84" s="55">
        <f t="shared" si="54"/>
        <v>0</v>
      </c>
      <c r="BE84" s="55">
        <f t="shared" si="55"/>
        <v>0</v>
      </c>
      <c r="BF84" s="55">
        <f t="shared" si="56"/>
        <v>0</v>
      </c>
      <c r="BG84" s="55">
        <f t="shared" si="57"/>
        <v>0</v>
      </c>
      <c r="BH84" s="55">
        <f t="shared" si="58"/>
        <v>0</v>
      </c>
      <c r="BI84" s="55">
        <f t="shared" si="59"/>
        <v>0</v>
      </c>
      <c r="BJ84" s="55">
        <f t="shared" si="60"/>
        <v>0</v>
      </c>
      <c r="BK84" s="55">
        <f t="shared" si="61"/>
        <v>0</v>
      </c>
      <c r="BL84" s="55">
        <f t="shared" si="62"/>
        <v>0</v>
      </c>
      <c r="BM84" s="55">
        <f t="shared" si="63"/>
        <v>0</v>
      </c>
      <c r="BN84" s="55">
        <f t="shared" si="64"/>
        <v>0</v>
      </c>
      <c r="BO84" s="55">
        <f t="shared" si="65"/>
        <v>0</v>
      </c>
      <c r="BP84" s="55">
        <f t="shared" si="66"/>
        <v>0</v>
      </c>
      <c r="BQ84" s="55">
        <f t="shared" si="67"/>
        <v>0</v>
      </c>
      <c r="BR84" s="55">
        <f t="shared" si="68"/>
        <v>0</v>
      </c>
      <c r="BS84" s="55">
        <f t="shared" si="69"/>
        <v>0</v>
      </c>
      <c r="BT84" s="55">
        <f t="shared" si="70"/>
        <v>0</v>
      </c>
      <c r="BU84" s="55">
        <f t="shared" si="71"/>
        <v>0</v>
      </c>
      <c r="BV84" s="55">
        <f t="shared" si="72"/>
        <v>0</v>
      </c>
      <c r="BW84" s="55">
        <f t="shared" si="73"/>
        <v>0</v>
      </c>
      <c r="BX84" s="55">
        <f t="shared" si="74"/>
        <v>0</v>
      </c>
      <c r="BY84" s="55">
        <f t="shared" si="75"/>
        <v>0</v>
      </c>
      <c r="BZ84" s="55">
        <f t="shared" si="76"/>
        <v>0</v>
      </c>
      <c r="CA84" s="55">
        <f t="shared" si="77"/>
        <v>0</v>
      </c>
      <c r="CB84" s="55">
        <f t="shared" si="78"/>
        <v>0</v>
      </c>
      <c r="CC84" s="55">
        <f t="shared" si="79"/>
        <v>0</v>
      </c>
      <c r="CD84" s="55">
        <f t="shared" si="80"/>
        <v>0</v>
      </c>
      <c r="CE84" s="55">
        <f t="shared" si="81"/>
        <v>0</v>
      </c>
      <c r="CF84" s="55">
        <f t="shared" si="82"/>
        <v>0</v>
      </c>
      <c r="CG84" s="55">
        <f t="shared" si="83"/>
        <v>0</v>
      </c>
      <c r="CH84" s="55">
        <f t="shared" si="84"/>
        <v>0</v>
      </c>
      <c r="CI84" s="55">
        <f t="shared" si="85"/>
        <v>0</v>
      </c>
      <c r="CJ84" s="55">
        <f t="shared" si="86"/>
        <v>0</v>
      </c>
      <c r="CK84" s="55">
        <f t="shared" si="87"/>
        <v>0</v>
      </c>
      <c r="CL84" s="55">
        <f t="shared" si="88"/>
        <v>0</v>
      </c>
      <c r="CM84" s="55">
        <f t="shared" si="89"/>
        <v>0</v>
      </c>
      <c r="CN84" s="55">
        <f t="shared" si="115"/>
        <v>0</v>
      </c>
      <c r="CO84" s="55">
        <f t="shared" si="115"/>
        <v>0</v>
      </c>
      <c r="CP84" s="55">
        <f t="shared" si="91"/>
        <v>0</v>
      </c>
      <c r="CQ84" s="55">
        <f t="shared" si="92"/>
        <v>0</v>
      </c>
      <c r="CR84" s="55">
        <f t="shared" si="93"/>
        <v>0</v>
      </c>
      <c r="CS84" s="55">
        <f t="shared" si="94"/>
        <v>0</v>
      </c>
      <c r="CT84" s="55">
        <f t="shared" si="95"/>
        <v>0</v>
      </c>
      <c r="CU84" s="55">
        <f t="shared" si="96"/>
        <v>0</v>
      </c>
      <c r="CV84" s="55">
        <f t="shared" si="97"/>
        <v>0</v>
      </c>
      <c r="CW84" s="55">
        <f t="shared" si="98"/>
        <v>0</v>
      </c>
      <c r="CX84" s="55">
        <f t="shared" si="99"/>
        <v>0</v>
      </c>
      <c r="CY84" s="55">
        <f t="shared" si="100"/>
        <v>0</v>
      </c>
      <c r="CZ84" s="55">
        <f t="shared" si="101"/>
        <v>0</v>
      </c>
      <c r="DA84" s="55">
        <f t="shared" si="102"/>
        <v>0</v>
      </c>
      <c r="DB84" s="55">
        <f t="shared" si="103"/>
        <v>0</v>
      </c>
      <c r="DC84" s="55">
        <f t="shared" si="104"/>
        <v>0</v>
      </c>
      <c r="DD84" s="55">
        <f t="shared" si="105"/>
        <v>0</v>
      </c>
      <c r="DE84" s="55">
        <f t="shared" si="106"/>
        <v>0</v>
      </c>
      <c r="DF84" s="55">
        <f t="shared" si="107"/>
        <v>0</v>
      </c>
      <c r="DG84" s="55">
        <f t="shared" si="108"/>
        <v>0</v>
      </c>
      <c r="DH84" s="55">
        <f t="shared" si="109"/>
        <v>0</v>
      </c>
      <c r="DI84" s="55">
        <f t="shared" si="110"/>
        <v>0</v>
      </c>
      <c r="DJ84" s="4" t="str">
        <f t="shared" si="111"/>
        <v>PRINCIPIOS TACTICO DEFENSIVO</v>
      </c>
      <c r="DK84" s="4" t="str">
        <f t="shared" si="113"/>
        <v>PRINCIPIOS TACTICO DEFENSIVO</v>
      </c>
      <c r="DL84" s="4">
        <f t="shared" si="112"/>
        <v>241.9</v>
      </c>
    </row>
    <row r="85" spans="4:116" x14ac:dyDescent="0.25">
      <c r="D85" s="128"/>
      <c r="E85" s="61" t="str">
        <f t="shared" ref="E85:E92" si="116">E41</f>
        <v>PRINCIPIOS TACTICO OFENSIVOS</v>
      </c>
      <c r="F85" s="55">
        <f t="shared" si="4"/>
        <v>20</v>
      </c>
      <c r="G85" s="55">
        <f t="shared" si="5"/>
        <v>36</v>
      </c>
      <c r="H85" s="55">
        <f t="shared" si="6"/>
        <v>0</v>
      </c>
      <c r="I85" s="55">
        <f t="shared" si="7"/>
        <v>30</v>
      </c>
      <c r="J85" s="55">
        <f t="shared" si="8"/>
        <v>0</v>
      </c>
      <c r="K85" s="55">
        <f t="shared" si="9"/>
        <v>0</v>
      </c>
      <c r="L85" s="55">
        <f t="shared" si="10"/>
        <v>0</v>
      </c>
      <c r="M85" s="55">
        <f t="shared" si="11"/>
        <v>0</v>
      </c>
      <c r="N85" s="55">
        <f t="shared" si="12"/>
        <v>12</v>
      </c>
      <c r="O85" s="55">
        <f t="shared" si="13"/>
        <v>12</v>
      </c>
      <c r="P85" s="55">
        <f t="shared" si="14"/>
        <v>0</v>
      </c>
      <c r="Q85" s="55">
        <f t="shared" si="15"/>
        <v>0</v>
      </c>
      <c r="R85" s="55">
        <f t="shared" si="16"/>
        <v>22</v>
      </c>
      <c r="S85" s="55">
        <f t="shared" si="17"/>
        <v>23.2</v>
      </c>
      <c r="T85" s="55">
        <f t="shared" si="18"/>
        <v>0</v>
      </c>
      <c r="U85" s="55">
        <f t="shared" si="19"/>
        <v>19</v>
      </c>
      <c r="V85" s="55">
        <f t="shared" si="20"/>
        <v>0</v>
      </c>
      <c r="W85" s="55">
        <f t="shared" si="21"/>
        <v>0</v>
      </c>
      <c r="X85" s="55">
        <f t="shared" si="22"/>
        <v>0</v>
      </c>
      <c r="Y85" s="55">
        <f t="shared" si="23"/>
        <v>0</v>
      </c>
      <c r="Z85" s="55">
        <f t="shared" si="24"/>
        <v>0</v>
      </c>
      <c r="AA85" s="55">
        <f t="shared" si="25"/>
        <v>0</v>
      </c>
      <c r="AB85" s="55">
        <f t="shared" si="26"/>
        <v>0</v>
      </c>
      <c r="AC85" s="55">
        <f t="shared" si="27"/>
        <v>0</v>
      </c>
      <c r="AD85" s="55">
        <f t="shared" si="28"/>
        <v>23</v>
      </c>
      <c r="AE85" s="55">
        <f t="shared" si="29"/>
        <v>16.5</v>
      </c>
      <c r="AF85" s="55">
        <f t="shared" si="30"/>
        <v>0</v>
      </c>
      <c r="AG85" s="55">
        <f t="shared" si="31"/>
        <v>15</v>
      </c>
      <c r="AH85" s="55">
        <f t="shared" si="32"/>
        <v>0</v>
      </c>
      <c r="AI85" s="55">
        <f t="shared" si="33"/>
        <v>0</v>
      </c>
      <c r="AJ85" s="55">
        <f t="shared" si="34"/>
        <v>11</v>
      </c>
      <c r="AK85" s="55">
        <f t="shared" si="35"/>
        <v>0</v>
      </c>
      <c r="AL85" s="55">
        <f t="shared" si="36"/>
        <v>0</v>
      </c>
      <c r="AM85" s="55">
        <f t="shared" si="37"/>
        <v>0</v>
      </c>
      <c r="AN85" s="55">
        <f t="shared" si="38"/>
        <v>0</v>
      </c>
      <c r="AO85" s="55">
        <f t="shared" si="39"/>
        <v>0</v>
      </c>
      <c r="AP85" s="55">
        <f t="shared" si="40"/>
        <v>30</v>
      </c>
      <c r="AQ85" s="55">
        <f t="shared" si="41"/>
        <v>0</v>
      </c>
      <c r="AR85" s="55">
        <f t="shared" si="42"/>
        <v>28</v>
      </c>
      <c r="AS85" s="55">
        <f t="shared" si="43"/>
        <v>18</v>
      </c>
      <c r="AT85" s="55">
        <f t="shared" si="44"/>
        <v>0</v>
      </c>
      <c r="AU85" s="55">
        <f t="shared" si="45"/>
        <v>0</v>
      </c>
      <c r="AV85" s="55">
        <f t="shared" si="46"/>
        <v>10.5</v>
      </c>
      <c r="AW85" s="55">
        <f t="shared" si="47"/>
        <v>0</v>
      </c>
      <c r="AX85" s="55">
        <f t="shared" si="48"/>
        <v>0</v>
      </c>
      <c r="AY85" s="55">
        <f t="shared" si="49"/>
        <v>24</v>
      </c>
      <c r="AZ85" s="55">
        <f t="shared" si="50"/>
        <v>0</v>
      </c>
      <c r="BA85" s="55">
        <f t="shared" si="51"/>
        <v>0</v>
      </c>
      <c r="BB85" s="55">
        <f t="shared" si="52"/>
        <v>0</v>
      </c>
      <c r="BC85" s="55">
        <f t="shared" si="53"/>
        <v>0</v>
      </c>
      <c r="BD85" s="55">
        <f t="shared" si="54"/>
        <v>0</v>
      </c>
      <c r="BE85" s="55">
        <f t="shared" si="55"/>
        <v>0</v>
      </c>
      <c r="BF85" s="55">
        <f t="shared" si="56"/>
        <v>0</v>
      </c>
      <c r="BG85" s="55">
        <f t="shared" si="57"/>
        <v>0</v>
      </c>
      <c r="BH85" s="55">
        <f t="shared" si="58"/>
        <v>0</v>
      </c>
      <c r="BI85" s="55">
        <f t="shared" si="59"/>
        <v>0</v>
      </c>
      <c r="BJ85" s="55">
        <f t="shared" si="60"/>
        <v>0</v>
      </c>
      <c r="BK85" s="55">
        <f t="shared" si="61"/>
        <v>0</v>
      </c>
      <c r="BL85" s="55">
        <f t="shared" si="62"/>
        <v>0</v>
      </c>
      <c r="BM85" s="55">
        <f t="shared" si="63"/>
        <v>0</v>
      </c>
      <c r="BN85" s="55">
        <f t="shared" si="64"/>
        <v>0</v>
      </c>
      <c r="BO85" s="55">
        <f t="shared" si="65"/>
        <v>0</v>
      </c>
      <c r="BP85" s="55">
        <f t="shared" si="66"/>
        <v>0</v>
      </c>
      <c r="BQ85" s="55">
        <f t="shared" si="67"/>
        <v>0</v>
      </c>
      <c r="BR85" s="55">
        <f t="shared" si="68"/>
        <v>0</v>
      </c>
      <c r="BS85" s="55">
        <f t="shared" si="69"/>
        <v>0</v>
      </c>
      <c r="BT85" s="55">
        <f t="shared" si="70"/>
        <v>0</v>
      </c>
      <c r="BU85" s="55">
        <f t="shared" si="71"/>
        <v>0</v>
      </c>
      <c r="BV85" s="55">
        <f t="shared" si="72"/>
        <v>0</v>
      </c>
      <c r="BW85" s="55">
        <f t="shared" si="73"/>
        <v>0</v>
      </c>
      <c r="BX85" s="55">
        <f t="shared" si="74"/>
        <v>0</v>
      </c>
      <c r="BY85" s="55">
        <f t="shared" si="75"/>
        <v>0</v>
      </c>
      <c r="BZ85" s="55">
        <f t="shared" si="76"/>
        <v>0</v>
      </c>
      <c r="CA85" s="55">
        <f t="shared" si="77"/>
        <v>0</v>
      </c>
      <c r="CB85" s="55">
        <f t="shared" si="78"/>
        <v>0</v>
      </c>
      <c r="CC85" s="55">
        <f t="shared" si="79"/>
        <v>0</v>
      </c>
      <c r="CD85" s="55">
        <f t="shared" si="80"/>
        <v>0</v>
      </c>
      <c r="CE85" s="55">
        <f t="shared" si="81"/>
        <v>0</v>
      </c>
      <c r="CF85" s="55">
        <f t="shared" si="82"/>
        <v>0</v>
      </c>
      <c r="CG85" s="55">
        <f t="shared" si="83"/>
        <v>0</v>
      </c>
      <c r="CH85" s="55">
        <f t="shared" si="84"/>
        <v>0</v>
      </c>
      <c r="CI85" s="55">
        <f t="shared" si="85"/>
        <v>0</v>
      </c>
      <c r="CJ85" s="55">
        <f t="shared" si="86"/>
        <v>0</v>
      </c>
      <c r="CK85" s="55">
        <f t="shared" si="87"/>
        <v>0</v>
      </c>
      <c r="CL85" s="55">
        <f t="shared" si="88"/>
        <v>0</v>
      </c>
      <c r="CM85" s="55">
        <f t="shared" si="89"/>
        <v>0</v>
      </c>
      <c r="CN85" s="55">
        <f t="shared" si="115"/>
        <v>0</v>
      </c>
      <c r="CO85" s="55">
        <f t="shared" si="115"/>
        <v>0</v>
      </c>
      <c r="CP85" s="55">
        <f t="shared" si="91"/>
        <v>0</v>
      </c>
      <c r="CQ85" s="55">
        <f t="shared" si="92"/>
        <v>0</v>
      </c>
      <c r="CR85" s="55">
        <f t="shared" si="93"/>
        <v>0</v>
      </c>
      <c r="CS85" s="55">
        <f t="shared" si="94"/>
        <v>0</v>
      </c>
      <c r="CT85" s="55">
        <f t="shared" si="95"/>
        <v>0</v>
      </c>
      <c r="CU85" s="55">
        <f t="shared" si="96"/>
        <v>0</v>
      </c>
      <c r="CV85" s="55">
        <f t="shared" si="97"/>
        <v>0</v>
      </c>
      <c r="CW85" s="55">
        <f t="shared" si="98"/>
        <v>0</v>
      </c>
      <c r="CX85" s="55">
        <f t="shared" si="99"/>
        <v>0</v>
      </c>
      <c r="CY85" s="55">
        <f t="shared" si="100"/>
        <v>0</v>
      </c>
      <c r="CZ85" s="55">
        <f t="shared" si="101"/>
        <v>0</v>
      </c>
      <c r="DA85" s="55">
        <f t="shared" si="102"/>
        <v>0</v>
      </c>
      <c r="DB85" s="55">
        <f t="shared" si="103"/>
        <v>0</v>
      </c>
      <c r="DC85" s="55">
        <f t="shared" si="104"/>
        <v>0</v>
      </c>
      <c r="DD85" s="55">
        <f t="shared" si="105"/>
        <v>0</v>
      </c>
      <c r="DE85" s="55">
        <f t="shared" si="106"/>
        <v>0</v>
      </c>
      <c r="DF85" s="55">
        <f t="shared" si="107"/>
        <v>0</v>
      </c>
      <c r="DG85" s="55">
        <f t="shared" si="108"/>
        <v>0</v>
      </c>
      <c r="DH85" s="55">
        <f t="shared" si="109"/>
        <v>0</v>
      </c>
      <c r="DI85" s="55">
        <f t="shared" si="110"/>
        <v>0</v>
      </c>
      <c r="DJ85" s="4" t="str">
        <f t="shared" si="111"/>
        <v>PRINCIPIOS TACTICO OFENSIVOS</v>
      </c>
      <c r="DK85" s="4" t="str">
        <f t="shared" si="113"/>
        <v>PRINCIPIOS TACTICO OFENSIVOS</v>
      </c>
      <c r="DL85" s="4">
        <f t="shared" si="112"/>
        <v>350.2</v>
      </c>
    </row>
    <row r="86" spans="4:116" x14ac:dyDescent="0.25">
      <c r="D86" s="128"/>
      <c r="E86" s="61" t="str">
        <f t="shared" si="116"/>
        <v>ESPICIFICIDAD POR LINEAS</v>
      </c>
      <c r="F86" s="55">
        <f t="shared" si="4"/>
        <v>20</v>
      </c>
      <c r="G86" s="55">
        <f t="shared" si="5"/>
        <v>18</v>
      </c>
      <c r="H86" s="55">
        <f t="shared" si="6"/>
        <v>0</v>
      </c>
      <c r="I86" s="55">
        <f t="shared" si="7"/>
        <v>0</v>
      </c>
      <c r="J86" s="55">
        <f t="shared" si="8"/>
        <v>0</v>
      </c>
      <c r="K86" s="55">
        <f t="shared" si="9"/>
        <v>0</v>
      </c>
      <c r="L86" s="55">
        <f t="shared" si="10"/>
        <v>0</v>
      </c>
      <c r="M86" s="55">
        <f t="shared" si="11"/>
        <v>42</v>
      </c>
      <c r="N86" s="55">
        <f t="shared" si="12"/>
        <v>0</v>
      </c>
      <c r="O86" s="55">
        <f t="shared" si="13"/>
        <v>42</v>
      </c>
      <c r="P86" s="55">
        <f t="shared" si="14"/>
        <v>0</v>
      </c>
      <c r="Q86" s="55">
        <f t="shared" si="15"/>
        <v>0</v>
      </c>
      <c r="R86" s="55">
        <f t="shared" si="16"/>
        <v>0</v>
      </c>
      <c r="S86" s="55">
        <f t="shared" si="17"/>
        <v>17.399999999999999</v>
      </c>
      <c r="T86" s="55">
        <f t="shared" si="18"/>
        <v>0</v>
      </c>
      <c r="U86" s="55">
        <f t="shared" si="19"/>
        <v>0</v>
      </c>
      <c r="V86" s="55">
        <f t="shared" si="20"/>
        <v>0</v>
      </c>
      <c r="W86" s="55">
        <f t="shared" si="21"/>
        <v>0</v>
      </c>
      <c r="X86" s="55">
        <f t="shared" si="22"/>
        <v>0</v>
      </c>
      <c r="Y86" s="55">
        <f t="shared" si="23"/>
        <v>0</v>
      </c>
      <c r="Z86" s="55">
        <f t="shared" si="24"/>
        <v>0</v>
      </c>
      <c r="AA86" s="55">
        <f t="shared" si="25"/>
        <v>0</v>
      </c>
      <c r="AB86" s="55">
        <f t="shared" si="26"/>
        <v>0</v>
      </c>
      <c r="AC86" s="55">
        <f t="shared" si="27"/>
        <v>0</v>
      </c>
      <c r="AD86" s="55">
        <f t="shared" si="28"/>
        <v>0</v>
      </c>
      <c r="AE86" s="55">
        <f t="shared" si="29"/>
        <v>0</v>
      </c>
      <c r="AF86" s="55">
        <f t="shared" si="30"/>
        <v>0</v>
      </c>
      <c r="AG86" s="55">
        <f t="shared" si="31"/>
        <v>0</v>
      </c>
      <c r="AH86" s="55">
        <f t="shared" si="32"/>
        <v>0</v>
      </c>
      <c r="AI86" s="55">
        <f t="shared" si="33"/>
        <v>0</v>
      </c>
      <c r="AJ86" s="55">
        <f t="shared" si="34"/>
        <v>0</v>
      </c>
      <c r="AK86" s="55">
        <f t="shared" si="35"/>
        <v>0</v>
      </c>
      <c r="AL86" s="55">
        <f t="shared" si="36"/>
        <v>0</v>
      </c>
      <c r="AM86" s="55">
        <f t="shared" si="37"/>
        <v>0</v>
      </c>
      <c r="AN86" s="55">
        <f t="shared" si="38"/>
        <v>0</v>
      </c>
      <c r="AO86" s="55">
        <f t="shared" si="39"/>
        <v>0</v>
      </c>
      <c r="AP86" s="55">
        <f t="shared" si="40"/>
        <v>24</v>
      </c>
      <c r="AQ86" s="55">
        <f t="shared" si="41"/>
        <v>26</v>
      </c>
      <c r="AR86" s="55">
        <f t="shared" si="42"/>
        <v>0</v>
      </c>
      <c r="AS86" s="55">
        <f t="shared" si="43"/>
        <v>9</v>
      </c>
      <c r="AT86" s="55">
        <f t="shared" si="44"/>
        <v>0</v>
      </c>
      <c r="AU86" s="55">
        <f t="shared" si="45"/>
        <v>0</v>
      </c>
      <c r="AV86" s="55">
        <f t="shared" si="46"/>
        <v>0</v>
      </c>
      <c r="AW86" s="55">
        <f t="shared" si="47"/>
        <v>0</v>
      </c>
      <c r="AX86" s="55">
        <f t="shared" si="48"/>
        <v>0</v>
      </c>
      <c r="AY86" s="55">
        <f t="shared" si="49"/>
        <v>0</v>
      </c>
      <c r="AZ86" s="55">
        <f t="shared" si="50"/>
        <v>0</v>
      </c>
      <c r="BA86" s="55">
        <f t="shared" si="51"/>
        <v>0</v>
      </c>
      <c r="BB86" s="55">
        <f t="shared" si="52"/>
        <v>0</v>
      </c>
      <c r="BC86" s="55">
        <f t="shared" si="53"/>
        <v>0</v>
      </c>
      <c r="BD86" s="55">
        <f t="shared" si="54"/>
        <v>0</v>
      </c>
      <c r="BE86" s="55">
        <f t="shared" si="55"/>
        <v>0</v>
      </c>
      <c r="BF86" s="55">
        <f t="shared" si="56"/>
        <v>0</v>
      </c>
      <c r="BG86" s="55">
        <f t="shared" si="57"/>
        <v>0</v>
      </c>
      <c r="BH86" s="55">
        <f t="shared" si="58"/>
        <v>0</v>
      </c>
      <c r="BI86" s="55">
        <f t="shared" si="59"/>
        <v>0</v>
      </c>
      <c r="BJ86" s="55">
        <f t="shared" si="60"/>
        <v>0</v>
      </c>
      <c r="BK86" s="55">
        <f t="shared" si="61"/>
        <v>0</v>
      </c>
      <c r="BL86" s="55">
        <f t="shared" si="62"/>
        <v>0</v>
      </c>
      <c r="BM86" s="55">
        <f t="shared" si="63"/>
        <v>0</v>
      </c>
      <c r="BN86" s="55">
        <f t="shared" si="64"/>
        <v>0</v>
      </c>
      <c r="BO86" s="55">
        <f t="shared" si="65"/>
        <v>0</v>
      </c>
      <c r="BP86" s="55">
        <f t="shared" si="66"/>
        <v>0</v>
      </c>
      <c r="BQ86" s="55">
        <f t="shared" si="67"/>
        <v>0</v>
      </c>
      <c r="BR86" s="55">
        <f t="shared" si="68"/>
        <v>0</v>
      </c>
      <c r="BS86" s="55">
        <f t="shared" si="69"/>
        <v>0</v>
      </c>
      <c r="BT86" s="55">
        <f t="shared" si="70"/>
        <v>0</v>
      </c>
      <c r="BU86" s="55">
        <f t="shared" si="71"/>
        <v>0</v>
      </c>
      <c r="BV86" s="55">
        <f t="shared" si="72"/>
        <v>0</v>
      </c>
      <c r="BW86" s="55">
        <f t="shared" si="73"/>
        <v>0</v>
      </c>
      <c r="BX86" s="55">
        <f t="shared" si="74"/>
        <v>0</v>
      </c>
      <c r="BY86" s="55">
        <f t="shared" si="75"/>
        <v>0</v>
      </c>
      <c r="BZ86" s="55">
        <f t="shared" si="76"/>
        <v>0</v>
      </c>
      <c r="CA86" s="55">
        <f t="shared" si="77"/>
        <v>0</v>
      </c>
      <c r="CB86" s="55">
        <f t="shared" si="78"/>
        <v>0</v>
      </c>
      <c r="CC86" s="55">
        <f t="shared" si="79"/>
        <v>0</v>
      </c>
      <c r="CD86" s="55">
        <f t="shared" si="80"/>
        <v>0</v>
      </c>
      <c r="CE86" s="55">
        <f t="shared" si="81"/>
        <v>0</v>
      </c>
      <c r="CF86" s="55">
        <f t="shared" si="82"/>
        <v>0</v>
      </c>
      <c r="CG86" s="55">
        <f t="shared" si="83"/>
        <v>0</v>
      </c>
      <c r="CH86" s="55">
        <f t="shared" si="84"/>
        <v>0</v>
      </c>
      <c r="CI86" s="55">
        <f t="shared" si="85"/>
        <v>0</v>
      </c>
      <c r="CJ86" s="55">
        <f t="shared" si="86"/>
        <v>0</v>
      </c>
      <c r="CK86" s="55">
        <f t="shared" si="87"/>
        <v>0</v>
      </c>
      <c r="CL86" s="55">
        <f t="shared" si="88"/>
        <v>0</v>
      </c>
      <c r="CM86" s="55">
        <f t="shared" si="89"/>
        <v>0</v>
      </c>
      <c r="CN86" s="55">
        <f t="shared" si="115"/>
        <v>0</v>
      </c>
      <c r="CO86" s="55">
        <f t="shared" si="115"/>
        <v>0</v>
      </c>
      <c r="CP86" s="55">
        <f t="shared" si="91"/>
        <v>0</v>
      </c>
      <c r="CQ86" s="55">
        <f t="shared" si="92"/>
        <v>0</v>
      </c>
      <c r="CR86" s="55">
        <f t="shared" si="93"/>
        <v>0</v>
      </c>
      <c r="CS86" s="55">
        <f t="shared" si="94"/>
        <v>0</v>
      </c>
      <c r="CT86" s="55">
        <f t="shared" si="95"/>
        <v>0</v>
      </c>
      <c r="CU86" s="55">
        <f t="shared" si="96"/>
        <v>0</v>
      </c>
      <c r="CV86" s="55">
        <f t="shared" si="97"/>
        <v>0</v>
      </c>
      <c r="CW86" s="55">
        <f t="shared" si="98"/>
        <v>0</v>
      </c>
      <c r="CX86" s="55">
        <f t="shared" si="99"/>
        <v>0</v>
      </c>
      <c r="CY86" s="55">
        <f t="shared" si="100"/>
        <v>0</v>
      </c>
      <c r="CZ86" s="55">
        <f t="shared" si="101"/>
        <v>0</v>
      </c>
      <c r="DA86" s="55">
        <f t="shared" si="102"/>
        <v>0</v>
      </c>
      <c r="DB86" s="55">
        <f t="shared" si="103"/>
        <v>0</v>
      </c>
      <c r="DC86" s="55">
        <f t="shared" si="104"/>
        <v>0</v>
      </c>
      <c r="DD86" s="55">
        <f t="shared" si="105"/>
        <v>0</v>
      </c>
      <c r="DE86" s="55">
        <f t="shared" si="106"/>
        <v>0</v>
      </c>
      <c r="DF86" s="55">
        <f t="shared" si="107"/>
        <v>0</v>
      </c>
      <c r="DG86" s="55">
        <f t="shared" si="108"/>
        <v>0</v>
      </c>
      <c r="DH86" s="55">
        <f t="shared" si="109"/>
        <v>0</v>
      </c>
      <c r="DI86" s="55">
        <f t="shared" si="110"/>
        <v>0</v>
      </c>
      <c r="DK86" s="4" t="str">
        <f t="shared" si="113"/>
        <v>ESPICIFICIDAD POR LINEAS</v>
      </c>
      <c r="DL86" s="4">
        <f t="shared" si="112"/>
        <v>198.4</v>
      </c>
    </row>
    <row r="87" spans="4:116" x14ac:dyDescent="0.25">
      <c r="D87" s="128"/>
      <c r="E87" s="61" t="str">
        <f t="shared" si="116"/>
        <v>JUGADAS DE ESTRATEGIA</v>
      </c>
      <c r="F87" s="55">
        <f t="shared" si="4"/>
        <v>0</v>
      </c>
      <c r="G87" s="55">
        <f t="shared" si="5"/>
        <v>0</v>
      </c>
      <c r="H87" s="55">
        <f t="shared" si="6"/>
        <v>0</v>
      </c>
      <c r="I87" s="55">
        <f t="shared" si="7"/>
        <v>0</v>
      </c>
      <c r="J87" s="55">
        <f t="shared" si="8"/>
        <v>13.5</v>
      </c>
      <c r="K87" s="55">
        <f t="shared" si="9"/>
        <v>0</v>
      </c>
      <c r="L87" s="55">
        <f t="shared" si="10"/>
        <v>0</v>
      </c>
      <c r="M87" s="55">
        <f t="shared" si="11"/>
        <v>0</v>
      </c>
      <c r="N87" s="55">
        <f t="shared" si="12"/>
        <v>0</v>
      </c>
      <c r="O87" s="55">
        <f t="shared" si="13"/>
        <v>0</v>
      </c>
      <c r="P87" s="55">
        <f t="shared" si="14"/>
        <v>24</v>
      </c>
      <c r="Q87" s="55">
        <f t="shared" si="15"/>
        <v>0</v>
      </c>
      <c r="R87" s="55">
        <f t="shared" si="16"/>
        <v>0</v>
      </c>
      <c r="S87" s="55">
        <f t="shared" si="17"/>
        <v>0</v>
      </c>
      <c r="T87" s="55">
        <f t="shared" si="18"/>
        <v>0</v>
      </c>
      <c r="U87" s="55">
        <f t="shared" si="19"/>
        <v>0</v>
      </c>
      <c r="V87" s="55">
        <f t="shared" si="20"/>
        <v>12.45</v>
      </c>
      <c r="W87" s="55">
        <f t="shared" si="21"/>
        <v>0</v>
      </c>
      <c r="X87" s="55">
        <f t="shared" si="22"/>
        <v>0</v>
      </c>
      <c r="Y87" s="55">
        <f t="shared" si="23"/>
        <v>0</v>
      </c>
      <c r="Z87" s="55">
        <f t="shared" si="24"/>
        <v>0</v>
      </c>
      <c r="AA87" s="55">
        <f t="shared" si="25"/>
        <v>0</v>
      </c>
      <c r="AB87" s="55">
        <f t="shared" si="26"/>
        <v>23.75</v>
      </c>
      <c r="AC87" s="55">
        <f t="shared" si="27"/>
        <v>0</v>
      </c>
      <c r="AD87" s="55">
        <f t="shared" si="28"/>
        <v>0</v>
      </c>
      <c r="AE87" s="55">
        <f t="shared" si="29"/>
        <v>0</v>
      </c>
      <c r="AF87" s="55">
        <f t="shared" si="30"/>
        <v>0</v>
      </c>
      <c r="AG87" s="55">
        <f t="shared" si="31"/>
        <v>0</v>
      </c>
      <c r="AH87" s="55">
        <f t="shared" si="32"/>
        <v>0</v>
      </c>
      <c r="AI87" s="55">
        <f t="shared" si="33"/>
        <v>0</v>
      </c>
      <c r="AJ87" s="55">
        <f t="shared" si="34"/>
        <v>0</v>
      </c>
      <c r="AK87" s="55">
        <f t="shared" si="35"/>
        <v>13</v>
      </c>
      <c r="AL87" s="55">
        <f t="shared" si="36"/>
        <v>0</v>
      </c>
      <c r="AM87" s="55">
        <f t="shared" si="37"/>
        <v>22.5</v>
      </c>
      <c r="AN87" s="55">
        <f t="shared" si="38"/>
        <v>0</v>
      </c>
      <c r="AO87" s="55">
        <f t="shared" si="39"/>
        <v>0</v>
      </c>
      <c r="AP87" s="55">
        <f t="shared" si="40"/>
        <v>12</v>
      </c>
      <c r="AQ87" s="55">
        <f t="shared" si="41"/>
        <v>0</v>
      </c>
      <c r="AR87" s="55">
        <f t="shared" si="42"/>
        <v>0</v>
      </c>
      <c r="AS87" s="55">
        <f t="shared" si="43"/>
        <v>0</v>
      </c>
      <c r="AT87" s="55">
        <f t="shared" si="44"/>
        <v>12</v>
      </c>
      <c r="AU87" s="55">
        <f t="shared" si="45"/>
        <v>0</v>
      </c>
      <c r="AV87" s="55">
        <f t="shared" si="46"/>
        <v>0</v>
      </c>
      <c r="AW87" s="55">
        <f t="shared" si="47"/>
        <v>18.75</v>
      </c>
      <c r="AX87" s="55">
        <f t="shared" si="48"/>
        <v>0</v>
      </c>
      <c r="AY87" s="55">
        <f t="shared" si="49"/>
        <v>0</v>
      </c>
      <c r="AZ87" s="55">
        <f t="shared" si="50"/>
        <v>10.5</v>
      </c>
      <c r="BA87" s="55">
        <f t="shared" si="51"/>
        <v>0</v>
      </c>
      <c r="BB87" s="55">
        <f t="shared" si="52"/>
        <v>0</v>
      </c>
      <c r="BC87" s="55">
        <f t="shared" si="53"/>
        <v>0</v>
      </c>
      <c r="BD87" s="55">
        <f t="shared" si="54"/>
        <v>0</v>
      </c>
      <c r="BE87" s="55">
        <f t="shared" si="55"/>
        <v>0</v>
      </c>
      <c r="BF87" s="55">
        <f t="shared" si="56"/>
        <v>0</v>
      </c>
      <c r="BG87" s="55">
        <f t="shared" si="57"/>
        <v>0</v>
      </c>
      <c r="BH87" s="55">
        <f t="shared" si="58"/>
        <v>0</v>
      </c>
      <c r="BI87" s="55">
        <f t="shared" si="59"/>
        <v>0</v>
      </c>
      <c r="BJ87" s="55">
        <f t="shared" si="60"/>
        <v>0</v>
      </c>
      <c r="BK87" s="55">
        <f t="shared" si="61"/>
        <v>0</v>
      </c>
      <c r="BL87" s="55">
        <f t="shared" si="62"/>
        <v>0</v>
      </c>
      <c r="BM87" s="55">
        <f t="shared" si="63"/>
        <v>0</v>
      </c>
      <c r="BN87" s="55">
        <f t="shared" si="64"/>
        <v>0</v>
      </c>
      <c r="BO87" s="55">
        <f t="shared" si="65"/>
        <v>0</v>
      </c>
      <c r="BP87" s="55">
        <f t="shared" si="66"/>
        <v>0</v>
      </c>
      <c r="BQ87" s="55">
        <f t="shared" si="67"/>
        <v>0</v>
      </c>
      <c r="BR87" s="55">
        <f t="shared" si="68"/>
        <v>0</v>
      </c>
      <c r="BS87" s="55">
        <f t="shared" si="69"/>
        <v>0</v>
      </c>
      <c r="BT87" s="55">
        <f t="shared" si="70"/>
        <v>0</v>
      </c>
      <c r="BU87" s="55">
        <f t="shared" si="71"/>
        <v>0</v>
      </c>
      <c r="BV87" s="55">
        <f t="shared" si="72"/>
        <v>0</v>
      </c>
      <c r="BW87" s="55">
        <f t="shared" si="73"/>
        <v>0</v>
      </c>
      <c r="BX87" s="55">
        <f t="shared" si="74"/>
        <v>0</v>
      </c>
      <c r="BY87" s="55">
        <f t="shared" si="75"/>
        <v>0</v>
      </c>
      <c r="BZ87" s="55">
        <f t="shared" si="76"/>
        <v>0</v>
      </c>
      <c r="CA87" s="55">
        <f t="shared" si="77"/>
        <v>0</v>
      </c>
      <c r="CB87" s="55">
        <f t="shared" si="78"/>
        <v>0</v>
      </c>
      <c r="CC87" s="55">
        <f t="shared" si="79"/>
        <v>0</v>
      </c>
      <c r="CD87" s="55">
        <f t="shared" si="80"/>
        <v>0</v>
      </c>
      <c r="CE87" s="55">
        <f t="shared" si="81"/>
        <v>0</v>
      </c>
      <c r="CF87" s="55">
        <f t="shared" si="82"/>
        <v>0</v>
      </c>
      <c r="CG87" s="55">
        <f t="shared" si="83"/>
        <v>0</v>
      </c>
      <c r="CH87" s="55">
        <f t="shared" si="84"/>
        <v>0</v>
      </c>
      <c r="CI87" s="55">
        <f t="shared" si="85"/>
        <v>0</v>
      </c>
      <c r="CJ87" s="55">
        <f t="shared" si="86"/>
        <v>0</v>
      </c>
      <c r="CK87" s="55">
        <f t="shared" si="87"/>
        <v>0</v>
      </c>
      <c r="CL87" s="55">
        <f t="shared" si="88"/>
        <v>0</v>
      </c>
      <c r="CM87" s="55">
        <f t="shared" si="89"/>
        <v>0</v>
      </c>
      <c r="CN87" s="55">
        <f t="shared" si="115"/>
        <v>0</v>
      </c>
      <c r="CO87" s="55">
        <f t="shared" si="115"/>
        <v>0</v>
      </c>
      <c r="CP87" s="55">
        <f t="shared" si="91"/>
        <v>0</v>
      </c>
      <c r="CQ87" s="55">
        <f t="shared" si="92"/>
        <v>0</v>
      </c>
      <c r="CR87" s="55">
        <f t="shared" si="93"/>
        <v>0</v>
      </c>
      <c r="CS87" s="55">
        <f t="shared" si="94"/>
        <v>0</v>
      </c>
      <c r="CT87" s="55">
        <f t="shared" si="95"/>
        <v>0</v>
      </c>
      <c r="CU87" s="55">
        <f t="shared" si="96"/>
        <v>0</v>
      </c>
      <c r="CV87" s="55">
        <f t="shared" si="97"/>
        <v>0</v>
      </c>
      <c r="CW87" s="55">
        <f t="shared" si="98"/>
        <v>0</v>
      </c>
      <c r="CX87" s="55">
        <f t="shared" si="99"/>
        <v>0</v>
      </c>
      <c r="CY87" s="55">
        <f t="shared" si="100"/>
        <v>0</v>
      </c>
      <c r="CZ87" s="55">
        <f t="shared" si="101"/>
        <v>0</v>
      </c>
      <c r="DA87" s="55">
        <f t="shared" si="102"/>
        <v>0</v>
      </c>
      <c r="DB87" s="55">
        <f t="shared" si="103"/>
        <v>0</v>
      </c>
      <c r="DC87" s="55">
        <f t="shared" si="104"/>
        <v>0</v>
      </c>
      <c r="DD87" s="55">
        <f t="shared" si="105"/>
        <v>0</v>
      </c>
      <c r="DE87" s="55">
        <f t="shared" si="106"/>
        <v>0</v>
      </c>
      <c r="DF87" s="55">
        <f t="shared" si="107"/>
        <v>0</v>
      </c>
      <c r="DG87" s="55">
        <f t="shared" si="108"/>
        <v>0</v>
      </c>
      <c r="DH87" s="55">
        <f t="shared" si="109"/>
        <v>0</v>
      </c>
      <c r="DI87" s="55">
        <f t="shared" si="110"/>
        <v>0</v>
      </c>
      <c r="DK87" s="4" t="str">
        <f t="shared" si="113"/>
        <v>JUGADAS DE ESTRATEGIA</v>
      </c>
      <c r="DL87" s="4">
        <f t="shared" si="112"/>
        <v>162.44999999999999</v>
      </c>
    </row>
    <row r="88" spans="4:116" x14ac:dyDescent="0.25">
      <c r="D88" s="128"/>
      <c r="E88" s="61" t="str">
        <f t="shared" si="116"/>
        <v>MODELO DE JUEGO(SISTEMA 1-4-4-2)</v>
      </c>
      <c r="F88" s="55">
        <f t="shared" si="4"/>
        <v>0</v>
      </c>
      <c r="G88" s="55">
        <f t="shared" si="5"/>
        <v>0</v>
      </c>
      <c r="H88" s="55">
        <f t="shared" si="6"/>
        <v>0</v>
      </c>
      <c r="I88" s="55">
        <f t="shared" si="7"/>
        <v>0</v>
      </c>
      <c r="J88" s="55">
        <f t="shared" si="8"/>
        <v>18</v>
      </c>
      <c r="K88" s="55">
        <f t="shared" si="9"/>
        <v>0</v>
      </c>
      <c r="L88" s="55">
        <f t="shared" si="10"/>
        <v>0</v>
      </c>
      <c r="M88" s="55">
        <f t="shared" si="11"/>
        <v>0</v>
      </c>
      <c r="N88" s="55">
        <f t="shared" si="12"/>
        <v>0</v>
      </c>
      <c r="O88" s="55">
        <f t="shared" si="13"/>
        <v>0</v>
      </c>
      <c r="P88" s="55">
        <f t="shared" si="14"/>
        <v>48</v>
      </c>
      <c r="Q88" s="55">
        <f t="shared" si="15"/>
        <v>0</v>
      </c>
      <c r="R88" s="55">
        <f t="shared" si="16"/>
        <v>0</v>
      </c>
      <c r="S88" s="55">
        <f t="shared" si="17"/>
        <v>0</v>
      </c>
      <c r="T88" s="55">
        <f t="shared" si="18"/>
        <v>0</v>
      </c>
      <c r="U88" s="55">
        <f t="shared" si="19"/>
        <v>0</v>
      </c>
      <c r="V88" s="55">
        <f t="shared" si="20"/>
        <v>16.600000000000001</v>
      </c>
      <c r="W88" s="55">
        <f t="shared" si="21"/>
        <v>0</v>
      </c>
      <c r="X88" s="55">
        <f t="shared" si="22"/>
        <v>0</v>
      </c>
      <c r="Y88" s="55">
        <f t="shared" si="23"/>
        <v>0</v>
      </c>
      <c r="Z88" s="55">
        <f t="shared" si="24"/>
        <v>0</v>
      </c>
      <c r="AA88" s="55">
        <f t="shared" si="25"/>
        <v>0</v>
      </c>
      <c r="AB88" s="55">
        <f t="shared" si="26"/>
        <v>23.75</v>
      </c>
      <c r="AC88" s="55">
        <f t="shared" si="27"/>
        <v>0</v>
      </c>
      <c r="AD88" s="55">
        <f t="shared" si="28"/>
        <v>0</v>
      </c>
      <c r="AE88" s="55">
        <f t="shared" si="29"/>
        <v>0</v>
      </c>
      <c r="AF88" s="55">
        <f t="shared" si="30"/>
        <v>0</v>
      </c>
      <c r="AG88" s="55">
        <f t="shared" si="31"/>
        <v>0</v>
      </c>
      <c r="AH88" s="55">
        <f t="shared" si="32"/>
        <v>17</v>
      </c>
      <c r="AI88" s="55">
        <f t="shared" si="33"/>
        <v>0</v>
      </c>
      <c r="AJ88" s="55">
        <f t="shared" si="34"/>
        <v>0</v>
      </c>
      <c r="AK88" s="55">
        <f t="shared" si="35"/>
        <v>26</v>
      </c>
      <c r="AL88" s="55">
        <f t="shared" si="36"/>
        <v>0</v>
      </c>
      <c r="AM88" s="55">
        <f t="shared" si="37"/>
        <v>0</v>
      </c>
      <c r="AN88" s="55">
        <f t="shared" si="38"/>
        <v>0</v>
      </c>
      <c r="AO88" s="55">
        <f t="shared" si="39"/>
        <v>0</v>
      </c>
      <c r="AP88" s="55">
        <f t="shared" si="40"/>
        <v>0</v>
      </c>
      <c r="AQ88" s="55">
        <f t="shared" si="41"/>
        <v>0</v>
      </c>
      <c r="AR88" s="55">
        <f t="shared" si="42"/>
        <v>42</v>
      </c>
      <c r="AS88" s="55">
        <f t="shared" si="43"/>
        <v>0</v>
      </c>
      <c r="AT88" s="55">
        <f t="shared" si="44"/>
        <v>12</v>
      </c>
      <c r="AU88" s="55">
        <f t="shared" si="45"/>
        <v>0</v>
      </c>
      <c r="AV88" s="55">
        <f t="shared" si="46"/>
        <v>0</v>
      </c>
      <c r="AW88" s="55">
        <f t="shared" si="47"/>
        <v>0</v>
      </c>
      <c r="AX88" s="55">
        <f t="shared" si="48"/>
        <v>0</v>
      </c>
      <c r="AY88" s="55">
        <f t="shared" si="49"/>
        <v>0</v>
      </c>
      <c r="AZ88" s="55">
        <f t="shared" si="50"/>
        <v>0</v>
      </c>
      <c r="BA88" s="55">
        <f t="shared" si="51"/>
        <v>0</v>
      </c>
      <c r="BB88" s="55">
        <f t="shared" si="52"/>
        <v>0</v>
      </c>
      <c r="BC88" s="55">
        <f t="shared" si="53"/>
        <v>0</v>
      </c>
      <c r="BD88" s="55">
        <f t="shared" si="54"/>
        <v>0</v>
      </c>
      <c r="BE88" s="55">
        <f t="shared" si="55"/>
        <v>0</v>
      </c>
      <c r="BF88" s="55">
        <f t="shared" si="56"/>
        <v>0</v>
      </c>
      <c r="BG88" s="55">
        <f t="shared" si="57"/>
        <v>0</v>
      </c>
      <c r="BH88" s="55">
        <f t="shared" si="58"/>
        <v>0</v>
      </c>
      <c r="BI88" s="55">
        <f t="shared" si="59"/>
        <v>0</v>
      </c>
      <c r="BJ88" s="55">
        <f t="shared" si="60"/>
        <v>0</v>
      </c>
      <c r="BK88" s="55">
        <f t="shared" si="61"/>
        <v>0</v>
      </c>
      <c r="BL88" s="55">
        <f t="shared" si="62"/>
        <v>0</v>
      </c>
      <c r="BM88" s="55">
        <f t="shared" si="63"/>
        <v>0</v>
      </c>
      <c r="BN88" s="55">
        <f t="shared" si="64"/>
        <v>0</v>
      </c>
      <c r="BO88" s="55">
        <f t="shared" si="65"/>
        <v>0</v>
      </c>
      <c r="BP88" s="55">
        <f t="shared" si="66"/>
        <v>0</v>
      </c>
      <c r="BQ88" s="55">
        <f t="shared" si="67"/>
        <v>0</v>
      </c>
      <c r="BR88" s="55">
        <f t="shared" si="68"/>
        <v>0</v>
      </c>
      <c r="BS88" s="55">
        <f t="shared" si="69"/>
        <v>0</v>
      </c>
      <c r="BT88" s="55">
        <f t="shared" si="70"/>
        <v>0</v>
      </c>
      <c r="BU88" s="55">
        <f t="shared" si="71"/>
        <v>0</v>
      </c>
      <c r="BV88" s="55">
        <f t="shared" si="72"/>
        <v>0</v>
      </c>
      <c r="BW88" s="55">
        <f t="shared" si="73"/>
        <v>0</v>
      </c>
      <c r="BX88" s="55">
        <f t="shared" si="74"/>
        <v>0</v>
      </c>
      <c r="BY88" s="55">
        <f t="shared" si="75"/>
        <v>0</v>
      </c>
      <c r="BZ88" s="55">
        <f t="shared" si="76"/>
        <v>0</v>
      </c>
      <c r="CA88" s="55">
        <f t="shared" si="77"/>
        <v>0</v>
      </c>
      <c r="CB88" s="55">
        <f t="shared" si="78"/>
        <v>0</v>
      </c>
      <c r="CC88" s="55">
        <f t="shared" si="79"/>
        <v>0</v>
      </c>
      <c r="CD88" s="55">
        <f t="shared" si="80"/>
        <v>0</v>
      </c>
      <c r="CE88" s="55">
        <f t="shared" si="81"/>
        <v>0</v>
      </c>
      <c r="CF88" s="55">
        <f t="shared" si="82"/>
        <v>0</v>
      </c>
      <c r="CG88" s="55">
        <f t="shared" si="83"/>
        <v>0</v>
      </c>
      <c r="CH88" s="55">
        <f t="shared" si="84"/>
        <v>0</v>
      </c>
      <c r="CI88" s="55">
        <f t="shared" si="85"/>
        <v>0</v>
      </c>
      <c r="CJ88" s="55">
        <f t="shared" si="86"/>
        <v>0</v>
      </c>
      <c r="CK88" s="55">
        <f t="shared" si="87"/>
        <v>0</v>
      </c>
      <c r="CL88" s="55">
        <f t="shared" si="88"/>
        <v>0</v>
      </c>
      <c r="CM88" s="55">
        <f t="shared" si="89"/>
        <v>0</v>
      </c>
      <c r="CN88" s="55">
        <f t="shared" si="115"/>
        <v>0</v>
      </c>
      <c r="CO88" s="55">
        <f t="shared" si="115"/>
        <v>0</v>
      </c>
      <c r="CP88" s="55">
        <f t="shared" si="91"/>
        <v>0</v>
      </c>
      <c r="CQ88" s="55">
        <f t="shared" si="92"/>
        <v>0</v>
      </c>
      <c r="CR88" s="55">
        <f t="shared" si="93"/>
        <v>0</v>
      </c>
      <c r="CS88" s="55">
        <f t="shared" si="94"/>
        <v>0</v>
      </c>
      <c r="CT88" s="55">
        <f t="shared" si="95"/>
        <v>0</v>
      </c>
      <c r="CU88" s="55">
        <f t="shared" si="96"/>
        <v>0</v>
      </c>
      <c r="CV88" s="55">
        <f t="shared" si="97"/>
        <v>0</v>
      </c>
      <c r="CW88" s="55">
        <f t="shared" si="98"/>
        <v>0</v>
      </c>
      <c r="CX88" s="55">
        <f t="shared" si="99"/>
        <v>0</v>
      </c>
      <c r="CY88" s="55">
        <f t="shared" si="100"/>
        <v>0</v>
      </c>
      <c r="CZ88" s="55">
        <f t="shared" si="101"/>
        <v>0</v>
      </c>
      <c r="DA88" s="55">
        <f t="shared" si="102"/>
        <v>0</v>
      </c>
      <c r="DB88" s="55">
        <f t="shared" si="103"/>
        <v>0</v>
      </c>
      <c r="DC88" s="55">
        <f t="shared" si="104"/>
        <v>0</v>
      </c>
      <c r="DD88" s="55">
        <f t="shared" si="105"/>
        <v>0</v>
      </c>
      <c r="DE88" s="55">
        <f t="shared" si="106"/>
        <v>0</v>
      </c>
      <c r="DF88" s="55">
        <f t="shared" si="107"/>
        <v>0</v>
      </c>
      <c r="DG88" s="55">
        <f t="shared" si="108"/>
        <v>0</v>
      </c>
      <c r="DH88" s="55">
        <f t="shared" si="109"/>
        <v>0</v>
      </c>
      <c r="DI88" s="55">
        <f t="shared" si="110"/>
        <v>0</v>
      </c>
      <c r="DK88" s="4" t="str">
        <f t="shared" si="113"/>
        <v>MODELO DE JUEGO(SISTEMA 1-4-4-2)</v>
      </c>
      <c r="DL88" s="4">
        <f t="shared" si="112"/>
        <v>203.35</v>
      </c>
    </row>
    <row r="89" spans="4:116" x14ac:dyDescent="0.25">
      <c r="D89" s="128"/>
      <c r="E89" s="61">
        <f t="shared" si="116"/>
        <v>0</v>
      </c>
      <c r="F89" s="55">
        <f t="shared" si="4"/>
        <v>0</v>
      </c>
      <c r="G89" s="55">
        <f t="shared" si="5"/>
        <v>0</v>
      </c>
      <c r="H89" s="55">
        <f t="shared" si="6"/>
        <v>0</v>
      </c>
      <c r="I89" s="55">
        <f t="shared" si="7"/>
        <v>0</v>
      </c>
      <c r="J89" s="55">
        <f t="shared" si="8"/>
        <v>0</v>
      </c>
      <c r="K89" s="55">
        <f t="shared" si="9"/>
        <v>0</v>
      </c>
      <c r="L89" s="55">
        <f t="shared" si="10"/>
        <v>0</v>
      </c>
      <c r="M89" s="55">
        <f t="shared" si="11"/>
        <v>0</v>
      </c>
      <c r="N89" s="55">
        <f t="shared" si="12"/>
        <v>0</v>
      </c>
      <c r="O89" s="55">
        <f t="shared" si="13"/>
        <v>0</v>
      </c>
      <c r="P89" s="55">
        <f t="shared" si="14"/>
        <v>0</v>
      </c>
      <c r="Q89" s="55">
        <f t="shared" si="15"/>
        <v>0</v>
      </c>
      <c r="R89" s="55">
        <f t="shared" si="16"/>
        <v>0</v>
      </c>
      <c r="S89" s="55">
        <f t="shared" si="17"/>
        <v>0</v>
      </c>
      <c r="T89" s="55">
        <f t="shared" si="18"/>
        <v>0</v>
      </c>
      <c r="U89" s="55">
        <f t="shared" si="19"/>
        <v>0</v>
      </c>
      <c r="V89" s="55">
        <f t="shared" si="20"/>
        <v>0</v>
      </c>
      <c r="W89" s="55">
        <f t="shared" si="21"/>
        <v>0</v>
      </c>
      <c r="X89" s="55">
        <f t="shared" si="22"/>
        <v>0</v>
      </c>
      <c r="Y89" s="55">
        <f t="shared" si="23"/>
        <v>0</v>
      </c>
      <c r="Z89" s="55">
        <f t="shared" si="24"/>
        <v>0</v>
      </c>
      <c r="AA89" s="55">
        <f t="shared" si="25"/>
        <v>0</v>
      </c>
      <c r="AB89" s="55">
        <f t="shared" si="26"/>
        <v>0</v>
      </c>
      <c r="AC89" s="55">
        <f t="shared" si="27"/>
        <v>0</v>
      </c>
      <c r="AD89" s="55">
        <f t="shared" si="28"/>
        <v>0</v>
      </c>
      <c r="AE89" s="55">
        <f t="shared" si="29"/>
        <v>0</v>
      </c>
      <c r="AF89" s="55">
        <f t="shared" si="30"/>
        <v>0</v>
      </c>
      <c r="AG89" s="55">
        <f t="shared" si="31"/>
        <v>0</v>
      </c>
      <c r="AH89" s="55">
        <f t="shared" si="32"/>
        <v>0</v>
      </c>
      <c r="AI89" s="55">
        <f t="shared" si="33"/>
        <v>0</v>
      </c>
      <c r="AJ89" s="55">
        <f t="shared" si="34"/>
        <v>0</v>
      </c>
      <c r="AK89" s="55">
        <f t="shared" si="35"/>
        <v>0</v>
      </c>
      <c r="AL89" s="55">
        <f t="shared" si="36"/>
        <v>0</v>
      </c>
      <c r="AM89" s="55">
        <f t="shared" si="37"/>
        <v>0</v>
      </c>
      <c r="AN89" s="55">
        <f t="shared" si="38"/>
        <v>0</v>
      </c>
      <c r="AO89" s="55">
        <f t="shared" si="39"/>
        <v>0</v>
      </c>
      <c r="AP89" s="55">
        <f t="shared" si="40"/>
        <v>0</v>
      </c>
      <c r="AQ89" s="55">
        <f t="shared" si="41"/>
        <v>0</v>
      </c>
      <c r="AR89" s="55">
        <f t="shared" si="42"/>
        <v>0</v>
      </c>
      <c r="AS89" s="55">
        <f t="shared" si="43"/>
        <v>0</v>
      </c>
      <c r="AT89" s="55">
        <f t="shared" si="44"/>
        <v>0</v>
      </c>
      <c r="AU89" s="55">
        <f t="shared" si="45"/>
        <v>0</v>
      </c>
      <c r="AV89" s="55">
        <f t="shared" si="46"/>
        <v>0</v>
      </c>
      <c r="AW89" s="55">
        <f t="shared" si="47"/>
        <v>0</v>
      </c>
      <c r="AX89" s="55">
        <f t="shared" si="48"/>
        <v>0</v>
      </c>
      <c r="AY89" s="55">
        <f t="shared" si="49"/>
        <v>0</v>
      </c>
      <c r="AZ89" s="55">
        <f t="shared" si="50"/>
        <v>0</v>
      </c>
      <c r="BA89" s="55">
        <f t="shared" si="51"/>
        <v>0</v>
      </c>
      <c r="BB89" s="55">
        <f t="shared" si="52"/>
        <v>0</v>
      </c>
      <c r="BC89" s="55">
        <f t="shared" si="53"/>
        <v>0</v>
      </c>
      <c r="BD89" s="55">
        <f t="shared" si="54"/>
        <v>0</v>
      </c>
      <c r="BE89" s="55">
        <f t="shared" si="55"/>
        <v>0</v>
      </c>
      <c r="BF89" s="55">
        <f t="shared" si="56"/>
        <v>0</v>
      </c>
      <c r="BG89" s="55">
        <f t="shared" si="57"/>
        <v>0</v>
      </c>
      <c r="BH89" s="55">
        <f t="shared" si="58"/>
        <v>0</v>
      </c>
      <c r="BI89" s="55">
        <f t="shared" si="59"/>
        <v>0</v>
      </c>
      <c r="BJ89" s="55">
        <f t="shared" si="60"/>
        <v>0</v>
      </c>
      <c r="BK89" s="55">
        <f t="shared" si="61"/>
        <v>0</v>
      </c>
      <c r="BL89" s="55">
        <f t="shared" si="62"/>
        <v>0</v>
      </c>
      <c r="BM89" s="55">
        <f t="shared" si="63"/>
        <v>0</v>
      </c>
      <c r="BN89" s="55">
        <f t="shared" si="64"/>
        <v>0</v>
      </c>
      <c r="BO89" s="55">
        <f t="shared" si="65"/>
        <v>0</v>
      </c>
      <c r="BP89" s="55">
        <f t="shared" si="66"/>
        <v>0</v>
      </c>
      <c r="BQ89" s="55">
        <f t="shared" si="67"/>
        <v>0</v>
      </c>
      <c r="BR89" s="55">
        <f t="shared" si="68"/>
        <v>0</v>
      </c>
      <c r="BS89" s="55">
        <f t="shared" si="69"/>
        <v>0</v>
      </c>
      <c r="BT89" s="55">
        <f t="shared" si="70"/>
        <v>0</v>
      </c>
      <c r="BU89" s="55">
        <f t="shared" si="71"/>
        <v>0</v>
      </c>
      <c r="BV89" s="55">
        <f t="shared" si="72"/>
        <v>0</v>
      </c>
      <c r="BW89" s="55">
        <f t="shared" si="73"/>
        <v>0</v>
      </c>
      <c r="BX89" s="55">
        <f t="shared" si="74"/>
        <v>0</v>
      </c>
      <c r="BY89" s="55">
        <f t="shared" si="75"/>
        <v>0</v>
      </c>
      <c r="BZ89" s="55">
        <f t="shared" si="76"/>
        <v>0</v>
      </c>
      <c r="CA89" s="55">
        <f t="shared" si="77"/>
        <v>0</v>
      </c>
      <c r="CB89" s="55">
        <f t="shared" si="78"/>
        <v>0</v>
      </c>
      <c r="CC89" s="55">
        <f t="shared" si="79"/>
        <v>0</v>
      </c>
      <c r="CD89" s="55">
        <f t="shared" si="80"/>
        <v>0</v>
      </c>
      <c r="CE89" s="55">
        <f t="shared" si="81"/>
        <v>0</v>
      </c>
      <c r="CF89" s="55">
        <f t="shared" si="82"/>
        <v>0</v>
      </c>
      <c r="CG89" s="55">
        <f t="shared" si="83"/>
        <v>0</v>
      </c>
      <c r="CH89" s="55">
        <f t="shared" si="84"/>
        <v>0</v>
      </c>
      <c r="CI89" s="55">
        <f t="shared" si="85"/>
        <v>0</v>
      </c>
      <c r="CJ89" s="55">
        <f t="shared" si="86"/>
        <v>0</v>
      </c>
      <c r="CK89" s="55">
        <f t="shared" si="87"/>
        <v>0</v>
      </c>
      <c r="CL89" s="55">
        <f t="shared" si="88"/>
        <v>0</v>
      </c>
      <c r="CM89" s="55">
        <f t="shared" si="89"/>
        <v>0</v>
      </c>
      <c r="CN89" s="55">
        <f t="shared" si="115"/>
        <v>0</v>
      </c>
      <c r="CO89" s="55">
        <f t="shared" si="115"/>
        <v>0</v>
      </c>
      <c r="CP89" s="55">
        <f t="shared" si="91"/>
        <v>0</v>
      </c>
      <c r="CQ89" s="55">
        <f t="shared" si="92"/>
        <v>0</v>
      </c>
      <c r="CR89" s="55">
        <f t="shared" si="93"/>
        <v>0</v>
      </c>
      <c r="CS89" s="55">
        <f t="shared" si="94"/>
        <v>0</v>
      </c>
      <c r="CT89" s="55">
        <f t="shared" si="95"/>
        <v>0</v>
      </c>
      <c r="CU89" s="55">
        <f t="shared" si="96"/>
        <v>0</v>
      </c>
      <c r="CV89" s="55">
        <f t="shared" si="97"/>
        <v>0</v>
      </c>
      <c r="CW89" s="55">
        <f t="shared" si="98"/>
        <v>0</v>
      </c>
      <c r="CX89" s="55">
        <f t="shared" si="99"/>
        <v>0</v>
      </c>
      <c r="CY89" s="55">
        <f t="shared" si="100"/>
        <v>0</v>
      </c>
      <c r="CZ89" s="55">
        <f t="shared" si="101"/>
        <v>0</v>
      </c>
      <c r="DA89" s="55">
        <f t="shared" si="102"/>
        <v>0</v>
      </c>
      <c r="DB89" s="55">
        <f t="shared" si="103"/>
        <v>0</v>
      </c>
      <c r="DC89" s="55">
        <f t="shared" si="104"/>
        <v>0</v>
      </c>
      <c r="DD89" s="55">
        <f t="shared" si="105"/>
        <v>0</v>
      </c>
      <c r="DE89" s="55">
        <f t="shared" si="106"/>
        <v>0</v>
      </c>
      <c r="DF89" s="55">
        <f t="shared" si="107"/>
        <v>0</v>
      </c>
      <c r="DG89" s="55">
        <f t="shared" si="108"/>
        <v>0</v>
      </c>
      <c r="DH89" s="55">
        <f t="shared" si="109"/>
        <v>0</v>
      </c>
      <c r="DI89" s="55">
        <f t="shared" si="110"/>
        <v>0</v>
      </c>
      <c r="DK89" s="4">
        <f t="shared" si="113"/>
        <v>0</v>
      </c>
      <c r="DL89" s="4">
        <f t="shared" si="112"/>
        <v>0</v>
      </c>
    </row>
    <row r="90" spans="4:116" x14ac:dyDescent="0.25">
      <c r="D90" s="128"/>
      <c r="E90" s="61">
        <f t="shared" si="116"/>
        <v>0</v>
      </c>
      <c r="F90" s="55">
        <f t="shared" si="4"/>
        <v>0</v>
      </c>
      <c r="G90" s="55">
        <f t="shared" si="5"/>
        <v>0</v>
      </c>
      <c r="H90" s="55">
        <f t="shared" si="6"/>
        <v>0</v>
      </c>
      <c r="I90" s="55">
        <f t="shared" si="7"/>
        <v>0</v>
      </c>
      <c r="J90" s="55">
        <f t="shared" si="8"/>
        <v>0</v>
      </c>
      <c r="K90" s="55">
        <f t="shared" si="9"/>
        <v>0</v>
      </c>
      <c r="L90" s="55">
        <f t="shared" si="10"/>
        <v>0</v>
      </c>
      <c r="M90" s="55">
        <f t="shared" si="11"/>
        <v>0</v>
      </c>
      <c r="N90" s="55">
        <f t="shared" si="12"/>
        <v>0</v>
      </c>
      <c r="O90" s="55">
        <f t="shared" si="13"/>
        <v>0</v>
      </c>
      <c r="P90" s="55">
        <f t="shared" si="14"/>
        <v>0</v>
      </c>
      <c r="Q90" s="55">
        <f t="shared" si="15"/>
        <v>0</v>
      </c>
      <c r="R90" s="55">
        <f t="shared" si="16"/>
        <v>0</v>
      </c>
      <c r="S90" s="55">
        <f t="shared" si="17"/>
        <v>0</v>
      </c>
      <c r="T90" s="55">
        <f t="shared" si="18"/>
        <v>0</v>
      </c>
      <c r="U90" s="55">
        <f t="shared" si="19"/>
        <v>0</v>
      </c>
      <c r="V90" s="55">
        <f t="shared" si="20"/>
        <v>0</v>
      </c>
      <c r="W90" s="55">
        <f t="shared" si="21"/>
        <v>0</v>
      </c>
      <c r="X90" s="55">
        <f t="shared" si="22"/>
        <v>0</v>
      </c>
      <c r="Y90" s="55">
        <f t="shared" si="23"/>
        <v>0</v>
      </c>
      <c r="Z90" s="55">
        <f t="shared" si="24"/>
        <v>0</v>
      </c>
      <c r="AA90" s="55">
        <f t="shared" si="25"/>
        <v>0</v>
      </c>
      <c r="AB90" s="55">
        <f t="shared" si="26"/>
        <v>0</v>
      </c>
      <c r="AC90" s="55">
        <f t="shared" si="27"/>
        <v>0</v>
      </c>
      <c r="AD90" s="55">
        <f t="shared" si="28"/>
        <v>0</v>
      </c>
      <c r="AE90" s="55">
        <f t="shared" si="29"/>
        <v>0</v>
      </c>
      <c r="AF90" s="55">
        <f t="shared" si="30"/>
        <v>0</v>
      </c>
      <c r="AG90" s="55">
        <f t="shared" si="31"/>
        <v>0</v>
      </c>
      <c r="AH90" s="55">
        <f t="shared" si="32"/>
        <v>0</v>
      </c>
      <c r="AI90" s="55">
        <f t="shared" si="33"/>
        <v>0</v>
      </c>
      <c r="AJ90" s="55">
        <f t="shared" si="34"/>
        <v>0</v>
      </c>
      <c r="AK90" s="55">
        <f t="shared" si="35"/>
        <v>0</v>
      </c>
      <c r="AL90" s="55">
        <f t="shared" si="36"/>
        <v>0</v>
      </c>
      <c r="AM90" s="55">
        <f t="shared" si="37"/>
        <v>0</v>
      </c>
      <c r="AN90" s="55">
        <f t="shared" si="38"/>
        <v>0</v>
      </c>
      <c r="AO90" s="55">
        <f t="shared" si="39"/>
        <v>0</v>
      </c>
      <c r="AP90" s="55">
        <f t="shared" si="40"/>
        <v>0</v>
      </c>
      <c r="AQ90" s="55">
        <f t="shared" si="41"/>
        <v>0</v>
      </c>
      <c r="AR90" s="55">
        <f t="shared" si="42"/>
        <v>0</v>
      </c>
      <c r="AS90" s="55">
        <f t="shared" si="43"/>
        <v>0</v>
      </c>
      <c r="AT90" s="55">
        <f t="shared" si="44"/>
        <v>0</v>
      </c>
      <c r="AU90" s="55">
        <f t="shared" si="45"/>
        <v>0</v>
      </c>
      <c r="AV90" s="55">
        <f t="shared" si="46"/>
        <v>0</v>
      </c>
      <c r="AW90" s="55">
        <f t="shared" si="47"/>
        <v>0</v>
      </c>
      <c r="AX90" s="55">
        <f t="shared" si="48"/>
        <v>0</v>
      </c>
      <c r="AY90" s="55">
        <f t="shared" si="49"/>
        <v>0</v>
      </c>
      <c r="AZ90" s="55">
        <f t="shared" si="50"/>
        <v>0</v>
      </c>
      <c r="BA90" s="55">
        <f t="shared" si="51"/>
        <v>0</v>
      </c>
      <c r="BB90" s="55">
        <f t="shared" si="52"/>
        <v>0</v>
      </c>
      <c r="BC90" s="55">
        <f t="shared" si="53"/>
        <v>0</v>
      </c>
      <c r="BD90" s="55">
        <f t="shared" si="54"/>
        <v>0</v>
      </c>
      <c r="BE90" s="55">
        <f t="shared" si="55"/>
        <v>0</v>
      </c>
      <c r="BF90" s="55">
        <f t="shared" si="56"/>
        <v>0</v>
      </c>
      <c r="BG90" s="55">
        <f t="shared" si="57"/>
        <v>0</v>
      </c>
      <c r="BH90" s="55">
        <f t="shared" si="58"/>
        <v>0</v>
      </c>
      <c r="BI90" s="55">
        <f t="shared" si="59"/>
        <v>0</v>
      </c>
      <c r="BJ90" s="55">
        <f t="shared" si="60"/>
        <v>0</v>
      </c>
      <c r="BK90" s="55">
        <f t="shared" si="61"/>
        <v>0</v>
      </c>
      <c r="BL90" s="55">
        <f t="shared" si="62"/>
        <v>0</v>
      </c>
      <c r="BM90" s="55">
        <f t="shared" si="63"/>
        <v>0</v>
      </c>
      <c r="BN90" s="55">
        <f t="shared" si="64"/>
        <v>0</v>
      </c>
      <c r="BO90" s="55">
        <f t="shared" si="65"/>
        <v>0</v>
      </c>
      <c r="BP90" s="55">
        <f t="shared" si="66"/>
        <v>0</v>
      </c>
      <c r="BQ90" s="55">
        <f t="shared" si="67"/>
        <v>0</v>
      </c>
      <c r="BR90" s="55">
        <f t="shared" si="68"/>
        <v>0</v>
      </c>
      <c r="BS90" s="55">
        <f t="shared" si="69"/>
        <v>0</v>
      </c>
      <c r="BT90" s="55">
        <f t="shared" si="70"/>
        <v>0</v>
      </c>
      <c r="BU90" s="55">
        <f t="shared" si="71"/>
        <v>0</v>
      </c>
      <c r="BV90" s="55">
        <f t="shared" si="72"/>
        <v>0</v>
      </c>
      <c r="BW90" s="55">
        <f t="shared" si="73"/>
        <v>0</v>
      </c>
      <c r="BX90" s="55">
        <f t="shared" si="74"/>
        <v>0</v>
      </c>
      <c r="BY90" s="55">
        <f t="shared" si="75"/>
        <v>0</v>
      </c>
      <c r="BZ90" s="55">
        <f t="shared" si="76"/>
        <v>0</v>
      </c>
      <c r="CA90" s="55">
        <f t="shared" si="77"/>
        <v>0</v>
      </c>
      <c r="CB90" s="55">
        <f t="shared" si="78"/>
        <v>0</v>
      </c>
      <c r="CC90" s="55">
        <f t="shared" si="79"/>
        <v>0</v>
      </c>
      <c r="CD90" s="55">
        <f t="shared" si="80"/>
        <v>0</v>
      </c>
      <c r="CE90" s="55">
        <f t="shared" si="81"/>
        <v>0</v>
      </c>
      <c r="CF90" s="55">
        <f t="shared" si="82"/>
        <v>0</v>
      </c>
      <c r="CG90" s="55">
        <f t="shared" si="83"/>
        <v>0</v>
      </c>
      <c r="CH90" s="55">
        <f t="shared" si="84"/>
        <v>0</v>
      </c>
      <c r="CI90" s="55">
        <f t="shared" si="85"/>
        <v>0</v>
      </c>
      <c r="CJ90" s="55">
        <f t="shared" si="86"/>
        <v>0</v>
      </c>
      <c r="CK90" s="55">
        <f t="shared" si="87"/>
        <v>0</v>
      </c>
      <c r="CL90" s="55">
        <f t="shared" si="88"/>
        <v>0</v>
      </c>
      <c r="CM90" s="55">
        <f t="shared" si="89"/>
        <v>0</v>
      </c>
      <c r="CN90" s="55">
        <f t="shared" si="115"/>
        <v>0</v>
      </c>
      <c r="CO90" s="55">
        <f t="shared" si="115"/>
        <v>0</v>
      </c>
      <c r="CP90" s="55">
        <f t="shared" si="91"/>
        <v>0</v>
      </c>
      <c r="CQ90" s="55">
        <f t="shared" si="92"/>
        <v>0</v>
      </c>
      <c r="CR90" s="55">
        <f t="shared" si="93"/>
        <v>0</v>
      </c>
      <c r="CS90" s="55">
        <f t="shared" si="94"/>
        <v>0</v>
      </c>
      <c r="CT90" s="55">
        <f t="shared" si="95"/>
        <v>0</v>
      </c>
      <c r="CU90" s="55">
        <f t="shared" si="96"/>
        <v>0</v>
      </c>
      <c r="CV90" s="55">
        <f t="shared" si="97"/>
        <v>0</v>
      </c>
      <c r="CW90" s="55">
        <f t="shared" si="98"/>
        <v>0</v>
      </c>
      <c r="CX90" s="55">
        <f t="shared" si="99"/>
        <v>0</v>
      </c>
      <c r="CY90" s="55">
        <f t="shared" si="100"/>
        <v>0</v>
      </c>
      <c r="CZ90" s="55">
        <f t="shared" si="101"/>
        <v>0</v>
      </c>
      <c r="DA90" s="55">
        <f t="shared" si="102"/>
        <v>0</v>
      </c>
      <c r="DB90" s="55">
        <f t="shared" si="103"/>
        <v>0</v>
      </c>
      <c r="DC90" s="55">
        <f t="shared" si="104"/>
        <v>0</v>
      </c>
      <c r="DD90" s="55">
        <f t="shared" si="105"/>
        <v>0</v>
      </c>
      <c r="DE90" s="55">
        <f t="shared" si="106"/>
        <v>0</v>
      </c>
      <c r="DF90" s="55">
        <f t="shared" si="107"/>
        <v>0</v>
      </c>
      <c r="DG90" s="55">
        <f t="shared" si="108"/>
        <v>0</v>
      </c>
      <c r="DH90" s="55">
        <f t="shared" si="109"/>
        <v>0</v>
      </c>
      <c r="DI90" s="55">
        <f t="shared" si="110"/>
        <v>0</v>
      </c>
      <c r="DJ90" s="4">
        <f t="shared" si="111"/>
        <v>0</v>
      </c>
      <c r="DK90" s="4">
        <f t="shared" si="113"/>
        <v>0</v>
      </c>
      <c r="DL90" s="4">
        <f t="shared" si="112"/>
        <v>0</v>
      </c>
    </row>
    <row r="91" spans="4:116" x14ac:dyDescent="0.25">
      <c r="D91" s="128"/>
      <c r="E91" s="61">
        <f t="shared" si="116"/>
        <v>0</v>
      </c>
      <c r="F91" s="55">
        <f t="shared" si="4"/>
        <v>0</v>
      </c>
      <c r="G91" s="55">
        <f t="shared" si="5"/>
        <v>0</v>
      </c>
      <c r="H91" s="55">
        <f t="shared" si="6"/>
        <v>0</v>
      </c>
      <c r="I91" s="55">
        <f t="shared" si="7"/>
        <v>0</v>
      </c>
      <c r="J91" s="55">
        <f t="shared" si="8"/>
        <v>0</v>
      </c>
      <c r="K91" s="55">
        <f t="shared" si="9"/>
        <v>0</v>
      </c>
      <c r="L91" s="55">
        <f t="shared" si="10"/>
        <v>0</v>
      </c>
      <c r="M91" s="55">
        <f t="shared" si="11"/>
        <v>0</v>
      </c>
      <c r="N91" s="55">
        <f t="shared" si="12"/>
        <v>0</v>
      </c>
      <c r="O91" s="55">
        <f t="shared" si="13"/>
        <v>0</v>
      </c>
      <c r="P91" s="55">
        <f t="shared" si="14"/>
        <v>0</v>
      </c>
      <c r="Q91" s="55">
        <f t="shared" si="15"/>
        <v>0</v>
      </c>
      <c r="R91" s="55">
        <f t="shared" si="16"/>
        <v>0</v>
      </c>
      <c r="S91" s="55">
        <f t="shared" si="17"/>
        <v>0</v>
      </c>
      <c r="T91" s="55">
        <f t="shared" si="18"/>
        <v>0</v>
      </c>
      <c r="U91" s="55">
        <f t="shared" si="19"/>
        <v>0</v>
      </c>
      <c r="V91" s="55">
        <f t="shared" si="20"/>
        <v>0</v>
      </c>
      <c r="W91" s="55">
        <f t="shared" si="21"/>
        <v>0</v>
      </c>
      <c r="X91" s="55">
        <f t="shared" si="22"/>
        <v>0</v>
      </c>
      <c r="Y91" s="55">
        <f t="shared" si="23"/>
        <v>0</v>
      </c>
      <c r="Z91" s="55">
        <f t="shared" si="24"/>
        <v>0</v>
      </c>
      <c r="AA91" s="55">
        <f t="shared" si="25"/>
        <v>0</v>
      </c>
      <c r="AB91" s="55">
        <f t="shared" si="26"/>
        <v>0</v>
      </c>
      <c r="AC91" s="55">
        <f t="shared" si="27"/>
        <v>0</v>
      </c>
      <c r="AD91" s="55">
        <f t="shared" si="28"/>
        <v>0</v>
      </c>
      <c r="AE91" s="55">
        <f t="shared" si="29"/>
        <v>0</v>
      </c>
      <c r="AF91" s="55">
        <f t="shared" si="30"/>
        <v>0</v>
      </c>
      <c r="AG91" s="55">
        <f t="shared" si="31"/>
        <v>0</v>
      </c>
      <c r="AH91" s="55">
        <f t="shared" si="32"/>
        <v>0</v>
      </c>
      <c r="AI91" s="55">
        <f t="shared" si="33"/>
        <v>0</v>
      </c>
      <c r="AJ91" s="55">
        <f t="shared" si="34"/>
        <v>0</v>
      </c>
      <c r="AK91" s="55">
        <f t="shared" si="35"/>
        <v>0</v>
      </c>
      <c r="AL91" s="55">
        <f t="shared" si="36"/>
        <v>0</v>
      </c>
      <c r="AM91" s="55">
        <f t="shared" si="37"/>
        <v>0</v>
      </c>
      <c r="AN91" s="55">
        <f t="shared" si="38"/>
        <v>0</v>
      </c>
      <c r="AO91" s="55">
        <f t="shared" si="39"/>
        <v>0</v>
      </c>
      <c r="AP91" s="55">
        <f t="shared" si="40"/>
        <v>0</v>
      </c>
      <c r="AQ91" s="55">
        <f t="shared" si="41"/>
        <v>0</v>
      </c>
      <c r="AR91" s="55">
        <f t="shared" si="42"/>
        <v>0</v>
      </c>
      <c r="AS91" s="55">
        <f t="shared" si="43"/>
        <v>0</v>
      </c>
      <c r="AT91" s="55">
        <f t="shared" si="44"/>
        <v>0</v>
      </c>
      <c r="AU91" s="55">
        <f t="shared" si="45"/>
        <v>0</v>
      </c>
      <c r="AV91" s="55">
        <f t="shared" si="46"/>
        <v>0</v>
      </c>
      <c r="AW91" s="55">
        <f t="shared" si="47"/>
        <v>0</v>
      </c>
      <c r="AX91" s="55">
        <f t="shared" si="48"/>
        <v>0</v>
      </c>
      <c r="AY91" s="55">
        <f t="shared" si="49"/>
        <v>0</v>
      </c>
      <c r="AZ91" s="55">
        <f t="shared" si="50"/>
        <v>0</v>
      </c>
      <c r="BA91" s="55">
        <f t="shared" si="51"/>
        <v>0</v>
      </c>
      <c r="BB91" s="55">
        <f t="shared" si="52"/>
        <v>0</v>
      </c>
      <c r="BC91" s="55">
        <f t="shared" si="53"/>
        <v>0</v>
      </c>
      <c r="BD91" s="55">
        <f t="shared" si="54"/>
        <v>0</v>
      </c>
      <c r="BE91" s="55">
        <f t="shared" si="55"/>
        <v>0</v>
      </c>
      <c r="BF91" s="55">
        <f t="shared" si="56"/>
        <v>0</v>
      </c>
      <c r="BG91" s="55">
        <f t="shared" si="57"/>
        <v>0</v>
      </c>
      <c r="BH91" s="55">
        <f t="shared" si="58"/>
        <v>0</v>
      </c>
      <c r="BI91" s="55">
        <f t="shared" si="59"/>
        <v>0</v>
      </c>
      <c r="BJ91" s="55">
        <f t="shared" si="60"/>
        <v>0</v>
      </c>
      <c r="BK91" s="55">
        <f t="shared" si="61"/>
        <v>0</v>
      </c>
      <c r="BL91" s="55">
        <f t="shared" si="62"/>
        <v>0</v>
      </c>
      <c r="BM91" s="55">
        <f t="shared" si="63"/>
        <v>0</v>
      </c>
      <c r="BN91" s="55">
        <f t="shared" si="64"/>
        <v>0</v>
      </c>
      <c r="BO91" s="55">
        <f t="shared" si="65"/>
        <v>0</v>
      </c>
      <c r="BP91" s="55">
        <f t="shared" si="66"/>
        <v>0</v>
      </c>
      <c r="BQ91" s="55">
        <f t="shared" si="67"/>
        <v>0</v>
      </c>
      <c r="BR91" s="55">
        <f t="shared" si="68"/>
        <v>0</v>
      </c>
      <c r="BS91" s="55">
        <f t="shared" si="69"/>
        <v>0</v>
      </c>
      <c r="BT91" s="55">
        <f t="shared" si="70"/>
        <v>0</v>
      </c>
      <c r="BU91" s="55">
        <f t="shared" si="71"/>
        <v>0</v>
      </c>
      <c r="BV91" s="55">
        <f t="shared" si="72"/>
        <v>0</v>
      </c>
      <c r="BW91" s="55">
        <f t="shared" si="73"/>
        <v>0</v>
      </c>
      <c r="BX91" s="55">
        <f t="shared" si="74"/>
        <v>0</v>
      </c>
      <c r="BY91" s="55">
        <f t="shared" si="75"/>
        <v>0</v>
      </c>
      <c r="BZ91" s="55">
        <f t="shared" si="76"/>
        <v>0</v>
      </c>
      <c r="CA91" s="55">
        <f t="shared" si="77"/>
        <v>0</v>
      </c>
      <c r="CB91" s="55">
        <f t="shared" si="78"/>
        <v>0</v>
      </c>
      <c r="CC91" s="55">
        <f t="shared" si="79"/>
        <v>0</v>
      </c>
      <c r="CD91" s="55">
        <f t="shared" si="80"/>
        <v>0</v>
      </c>
      <c r="CE91" s="55">
        <f t="shared" si="81"/>
        <v>0</v>
      </c>
      <c r="CF91" s="55">
        <f t="shared" si="82"/>
        <v>0</v>
      </c>
      <c r="CG91" s="55">
        <f t="shared" si="83"/>
        <v>0</v>
      </c>
      <c r="CH91" s="55">
        <f t="shared" si="84"/>
        <v>0</v>
      </c>
      <c r="CI91" s="55">
        <f t="shared" si="85"/>
        <v>0</v>
      </c>
      <c r="CJ91" s="55">
        <f t="shared" si="86"/>
        <v>0</v>
      </c>
      <c r="CK91" s="55">
        <f t="shared" si="87"/>
        <v>0</v>
      </c>
      <c r="CL91" s="55">
        <f t="shared" si="88"/>
        <v>0</v>
      </c>
      <c r="CM91" s="55">
        <f t="shared" si="89"/>
        <v>0</v>
      </c>
      <c r="CN91" s="55">
        <f t="shared" ref="CN91:CO94" si="117">($CN$12*CN47/100)</f>
        <v>0</v>
      </c>
      <c r="CO91" s="55">
        <f t="shared" si="117"/>
        <v>0</v>
      </c>
      <c r="CP91" s="55">
        <f t="shared" si="91"/>
        <v>0</v>
      </c>
      <c r="CQ91" s="55">
        <f t="shared" si="92"/>
        <v>0</v>
      </c>
      <c r="CR91" s="55">
        <f t="shared" si="93"/>
        <v>0</v>
      </c>
      <c r="CS91" s="55">
        <f t="shared" si="94"/>
        <v>0</v>
      </c>
      <c r="CT91" s="55">
        <f t="shared" si="95"/>
        <v>0</v>
      </c>
      <c r="CU91" s="55">
        <f t="shared" si="96"/>
        <v>0</v>
      </c>
      <c r="CV91" s="55">
        <f t="shared" si="97"/>
        <v>0</v>
      </c>
      <c r="CW91" s="55">
        <f t="shared" si="98"/>
        <v>0</v>
      </c>
      <c r="CX91" s="55">
        <f t="shared" si="99"/>
        <v>0</v>
      </c>
      <c r="CY91" s="55">
        <f t="shared" si="100"/>
        <v>0</v>
      </c>
      <c r="CZ91" s="55">
        <f t="shared" si="101"/>
        <v>0</v>
      </c>
      <c r="DA91" s="55">
        <f t="shared" si="102"/>
        <v>0</v>
      </c>
      <c r="DB91" s="55">
        <f t="shared" si="103"/>
        <v>0</v>
      </c>
      <c r="DC91" s="55">
        <f t="shared" si="104"/>
        <v>0</v>
      </c>
      <c r="DD91" s="55">
        <f t="shared" si="105"/>
        <v>0</v>
      </c>
      <c r="DE91" s="55">
        <f t="shared" si="106"/>
        <v>0</v>
      </c>
      <c r="DF91" s="55">
        <f t="shared" si="107"/>
        <v>0</v>
      </c>
      <c r="DG91" s="55">
        <f t="shared" si="108"/>
        <v>0</v>
      </c>
      <c r="DH91" s="55">
        <f t="shared" si="109"/>
        <v>0</v>
      </c>
      <c r="DI91" s="55">
        <f t="shared" si="110"/>
        <v>0</v>
      </c>
      <c r="DJ91" s="4">
        <f t="shared" si="111"/>
        <v>0</v>
      </c>
      <c r="DK91" s="4">
        <f t="shared" si="113"/>
        <v>0</v>
      </c>
      <c r="DL91" s="4">
        <f t="shared" si="112"/>
        <v>0</v>
      </c>
    </row>
    <row r="92" spans="4:116" x14ac:dyDescent="0.25">
      <c r="D92" s="129"/>
      <c r="E92" s="61">
        <f t="shared" si="116"/>
        <v>0</v>
      </c>
      <c r="F92" s="55">
        <f t="shared" si="4"/>
        <v>0</v>
      </c>
      <c r="G92" s="55">
        <f t="shared" si="5"/>
        <v>0</v>
      </c>
      <c r="H92" s="55">
        <f t="shared" si="6"/>
        <v>0</v>
      </c>
      <c r="I92" s="55">
        <f t="shared" si="7"/>
        <v>0</v>
      </c>
      <c r="J92" s="55">
        <f t="shared" si="8"/>
        <v>0</v>
      </c>
      <c r="K92" s="55">
        <f t="shared" si="9"/>
        <v>0</v>
      </c>
      <c r="L92" s="55">
        <f t="shared" si="10"/>
        <v>0</v>
      </c>
      <c r="M92" s="55">
        <f t="shared" si="11"/>
        <v>0</v>
      </c>
      <c r="N92" s="55">
        <f t="shared" si="12"/>
        <v>0</v>
      </c>
      <c r="O92" s="55">
        <f t="shared" si="13"/>
        <v>0</v>
      </c>
      <c r="P92" s="55">
        <f t="shared" si="14"/>
        <v>0</v>
      </c>
      <c r="Q92" s="55">
        <f t="shared" si="15"/>
        <v>0</v>
      </c>
      <c r="R92" s="55">
        <f t="shared" si="16"/>
        <v>0</v>
      </c>
      <c r="S92" s="55">
        <f t="shared" si="17"/>
        <v>0</v>
      </c>
      <c r="T92" s="55">
        <f t="shared" si="18"/>
        <v>0</v>
      </c>
      <c r="U92" s="55">
        <f t="shared" si="19"/>
        <v>0</v>
      </c>
      <c r="V92" s="55">
        <f t="shared" si="20"/>
        <v>0</v>
      </c>
      <c r="W92" s="55">
        <f t="shared" si="21"/>
        <v>0</v>
      </c>
      <c r="X92" s="55">
        <f t="shared" si="22"/>
        <v>0</v>
      </c>
      <c r="Y92" s="55">
        <f t="shared" si="23"/>
        <v>0</v>
      </c>
      <c r="Z92" s="55">
        <f t="shared" si="24"/>
        <v>0</v>
      </c>
      <c r="AA92" s="55">
        <f t="shared" si="25"/>
        <v>0</v>
      </c>
      <c r="AB92" s="55">
        <f t="shared" si="26"/>
        <v>0</v>
      </c>
      <c r="AC92" s="55">
        <f t="shared" si="27"/>
        <v>0</v>
      </c>
      <c r="AD92" s="55">
        <f t="shared" si="28"/>
        <v>0</v>
      </c>
      <c r="AE92" s="55">
        <f t="shared" si="29"/>
        <v>0</v>
      </c>
      <c r="AF92" s="55">
        <f t="shared" si="30"/>
        <v>0</v>
      </c>
      <c r="AG92" s="55">
        <f t="shared" si="31"/>
        <v>0</v>
      </c>
      <c r="AH92" s="55">
        <f t="shared" si="32"/>
        <v>0</v>
      </c>
      <c r="AI92" s="55">
        <f t="shared" si="33"/>
        <v>0</v>
      </c>
      <c r="AJ92" s="55">
        <f t="shared" si="34"/>
        <v>0</v>
      </c>
      <c r="AK92" s="55">
        <f t="shared" si="35"/>
        <v>0</v>
      </c>
      <c r="AL92" s="55">
        <f t="shared" si="36"/>
        <v>0</v>
      </c>
      <c r="AM92" s="55">
        <f t="shared" si="37"/>
        <v>0</v>
      </c>
      <c r="AN92" s="55">
        <f t="shared" si="38"/>
        <v>0</v>
      </c>
      <c r="AO92" s="55">
        <f t="shared" si="39"/>
        <v>0</v>
      </c>
      <c r="AP92" s="55">
        <f t="shared" si="40"/>
        <v>0</v>
      </c>
      <c r="AQ92" s="55">
        <f t="shared" si="41"/>
        <v>0</v>
      </c>
      <c r="AR92" s="55">
        <f t="shared" si="42"/>
        <v>0</v>
      </c>
      <c r="AS92" s="55">
        <f t="shared" si="43"/>
        <v>0</v>
      </c>
      <c r="AT92" s="55">
        <f t="shared" si="44"/>
        <v>0</v>
      </c>
      <c r="AU92" s="55">
        <f t="shared" si="45"/>
        <v>0</v>
      </c>
      <c r="AV92" s="55">
        <f t="shared" si="46"/>
        <v>0</v>
      </c>
      <c r="AW92" s="55">
        <f t="shared" si="47"/>
        <v>0</v>
      </c>
      <c r="AX92" s="55">
        <f t="shared" si="48"/>
        <v>0</v>
      </c>
      <c r="AY92" s="55">
        <f t="shared" si="49"/>
        <v>0</v>
      </c>
      <c r="AZ92" s="55">
        <f t="shared" si="50"/>
        <v>0</v>
      </c>
      <c r="BA92" s="55">
        <f t="shared" si="51"/>
        <v>0</v>
      </c>
      <c r="BB92" s="55">
        <f t="shared" si="52"/>
        <v>0</v>
      </c>
      <c r="BC92" s="55">
        <f t="shared" si="53"/>
        <v>0</v>
      </c>
      <c r="BD92" s="55">
        <f t="shared" si="54"/>
        <v>0</v>
      </c>
      <c r="BE92" s="55">
        <f t="shared" si="55"/>
        <v>0</v>
      </c>
      <c r="BF92" s="55">
        <f t="shared" si="56"/>
        <v>0</v>
      </c>
      <c r="BG92" s="55">
        <f t="shared" si="57"/>
        <v>0</v>
      </c>
      <c r="BH92" s="55">
        <f t="shared" si="58"/>
        <v>0</v>
      </c>
      <c r="BI92" s="55">
        <f t="shared" si="59"/>
        <v>0</v>
      </c>
      <c r="BJ92" s="55">
        <f t="shared" si="60"/>
        <v>0</v>
      </c>
      <c r="BK92" s="55">
        <f t="shared" si="61"/>
        <v>0</v>
      </c>
      <c r="BL92" s="55">
        <f t="shared" si="62"/>
        <v>0</v>
      </c>
      <c r="BM92" s="55">
        <f t="shared" si="63"/>
        <v>0</v>
      </c>
      <c r="BN92" s="55">
        <f t="shared" si="64"/>
        <v>0</v>
      </c>
      <c r="BO92" s="55">
        <f t="shared" si="65"/>
        <v>0</v>
      </c>
      <c r="BP92" s="55">
        <f t="shared" si="66"/>
        <v>0</v>
      </c>
      <c r="BQ92" s="55">
        <f t="shared" si="67"/>
        <v>0</v>
      </c>
      <c r="BR92" s="55">
        <f t="shared" si="68"/>
        <v>0</v>
      </c>
      <c r="BS92" s="55">
        <f t="shared" si="69"/>
        <v>0</v>
      </c>
      <c r="BT92" s="55">
        <f t="shared" si="70"/>
        <v>0</v>
      </c>
      <c r="BU92" s="55">
        <f t="shared" si="71"/>
        <v>0</v>
      </c>
      <c r="BV92" s="55">
        <f t="shared" si="72"/>
        <v>0</v>
      </c>
      <c r="BW92" s="55">
        <f t="shared" si="73"/>
        <v>0</v>
      </c>
      <c r="BX92" s="55">
        <f t="shared" si="74"/>
        <v>0</v>
      </c>
      <c r="BY92" s="55">
        <f t="shared" si="75"/>
        <v>0</v>
      </c>
      <c r="BZ92" s="55">
        <f t="shared" si="76"/>
        <v>0</v>
      </c>
      <c r="CA92" s="55">
        <f t="shared" si="77"/>
        <v>0</v>
      </c>
      <c r="CB92" s="55">
        <f t="shared" si="78"/>
        <v>0</v>
      </c>
      <c r="CC92" s="55">
        <f t="shared" si="79"/>
        <v>0</v>
      </c>
      <c r="CD92" s="55">
        <f t="shared" si="80"/>
        <v>0</v>
      </c>
      <c r="CE92" s="55">
        <f t="shared" si="81"/>
        <v>0</v>
      </c>
      <c r="CF92" s="55">
        <f t="shared" si="82"/>
        <v>0</v>
      </c>
      <c r="CG92" s="55">
        <f t="shared" si="83"/>
        <v>0</v>
      </c>
      <c r="CH92" s="55">
        <f t="shared" si="84"/>
        <v>0</v>
      </c>
      <c r="CI92" s="55">
        <f t="shared" si="85"/>
        <v>0</v>
      </c>
      <c r="CJ92" s="55">
        <f t="shared" si="86"/>
        <v>0</v>
      </c>
      <c r="CK92" s="55">
        <f t="shared" si="87"/>
        <v>0</v>
      </c>
      <c r="CL92" s="55">
        <f t="shared" si="88"/>
        <v>0</v>
      </c>
      <c r="CM92" s="55">
        <f t="shared" si="89"/>
        <v>0</v>
      </c>
      <c r="CN92" s="55">
        <f t="shared" si="117"/>
        <v>0</v>
      </c>
      <c r="CO92" s="55">
        <f t="shared" si="117"/>
        <v>0</v>
      </c>
      <c r="CP92" s="55">
        <f t="shared" si="91"/>
        <v>0</v>
      </c>
      <c r="CQ92" s="55">
        <f t="shared" si="92"/>
        <v>0</v>
      </c>
      <c r="CR92" s="55">
        <f t="shared" si="93"/>
        <v>0</v>
      </c>
      <c r="CS92" s="55">
        <f t="shared" si="94"/>
        <v>0</v>
      </c>
      <c r="CT92" s="55">
        <f t="shared" si="95"/>
        <v>0</v>
      </c>
      <c r="CU92" s="55">
        <f t="shared" si="96"/>
        <v>0</v>
      </c>
      <c r="CV92" s="55">
        <f t="shared" si="97"/>
        <v>0</v>
      </c>
      <c r="CW92" s="55">
        <f t="shared" si="98"/>
        <v>0</v>
      </c>
      <c r="CX92" s="55">
        <f t="shared" si="99"/>
        <v>0</v>
      </c>
      <c r="CY92" s="55">
        <f t="shared" si="100"/>
        <v>0</v>
      </c>
      <c r="CZ92" s="55">
        <f t="shared" si="101"/>
        <v>0</v>
      </c>
      <c r="DA92" s="55">
        <f t="shared" si="102"/>
        <v>0</v>
      </c>
      <c r="DB92" s="55">
        <f t="shared" si="103"/>
        <v>0</v>
      </c>
      <c r="DC92" s="55">
        <f t="shared" si="104"/>
        <v>0</v>
      </c>
      <c r="DD92" s="55">
        <f t="shared" si="105"/>
        <v>0</v>
      </c>
      <c r="DE92" s="55">
        <f t="shared" si="106"/>
        <v>0</v>
      </c>
      <c r="DF92" s="55">
        <f t="shared" si="107"/>
        <v>0</v>
      </c>
      <c r="DG92" s="55">
        <f t="shared" si="108"/>
        <v>0</v>
      </c>
      <c r="DH92" s="55">
        <f t="shared" si="109"/>
        <v>0</v>
      </c>
      <c r="DI92" s="55">
        <f t="shared" si="110"/>
        <v>0</v>
      </c>
      <c r="DJ92" s="4">
        <f t="shared" si="111"/>
        <v>0</v>
      </c>
      <c r="DK92" s="4">
        <f t="shared" si="113"/>
        <v>0</v>
      </c>
      <c r="DL92" s="4">
        <f t="shared" si="112"/>
        <v>0</v>
      </c>
    </row>
    <row r="93" spans="4:116" x14ac:dyDescent="0.25">
      <c r="D93" s="130" t="s">
        <v>82</v>
      </c>
      <c r="E93" s="131"/>
      <c r="F93" s="55">
        <f t="shared" si="4"/>
        <v>5</v>
      </c>
      <c r="G93" s="55">
        <f t="shared" si="5"/>
        <v>0</v>
      </c>
      <c r="H93" s="55">
        <f t="shared" si="6"/>
        <v>0</v>
      </c>
      <c r="I93" s="55">
        <f t="shared" si="7"/>
        <v>0</v>
      </c>
      <c r="J93" s="55">
        <f t="shared" si="8"/>
        <v>0</v>
      </c>
      <c r="K93" s="55">
        <f t="shared" si="9"/>
        <v>0</v>
      </c>
      <c r="L93" s="55">
        <f t="shared" si="10"/>
        <v>0</v>
      </c>
      <c r="M93" s="55">
        <f t="shared" si="11"/>
        <v>0</v>
      </c>
      <c r="N93" s="55">
        <f t="shared" si="12"/>
        <v>0</v>
      </c>
      <c r="O93" s="55">
        <f t="shared" si="13"/>
        <v>0</v>
      </c>
      <c r="P93" s="55">
        <f t="shared" si="14"/>
        <v>6</v>
      </c>
      <c r="Q93" s="55">
        <f t="shared" si="15"/>
        <v>0</v>
      </c>
      <c r="R93" s="55">
        <f t="shared" si="16"/>
        <v>5.5</v>
      </c>
      <c r="S93" s="55">
        <f t="shared" si="17"/>
        <v>0</v>
      </c>
      <c r="T93" s="55">
        <f t="shared" si="18"/>
        <v>0</v>
      </c>
      <c r="U93" s="55">
        <f t="shared" si="19"/>
        <v>0</v>
      </c>
      <c r="V93" s="55">
        <f t="shared" si="20"/>
        <v>0</v>
      </c>
      <c r="W93" s="55">
        <f t="shared" si="21"/>
        <v>0</v>
      </c>
      <c r="X93" s="55">
        <f t="shared" si="22"/>
        <v>30</v>
      </c>
      <c r="Y93" s="55">
        <f t="shared" si="23"/>
        <v>0</v>
      </c>
      <c r="Z93" s="55">
        <f t="shared" si="24"/>
        <v>13.5</v>
      </c>
      <c r="AA93" s="55">
        <f t="shared" si="25"/>
        <v>0</v>
      </c>
      <c r="AB93" s="55">
        <f t="shared" si="26"/>
        <v>0</v>
      </c>
      <c r="AC93" s="55">
        <f t="shared" si="27"/>
        <v>0</v>
      </c>
      <c r="AD93" s="55">
        <f t="shared" si="28"/>
        <v>0</v>
      </c>
      <c r="AE93" s="55">
        <f t="shared" si="29"/>
        <v>0</v>
      </c>
      <c r="AF93" s="55">
        <f t="shared" si="30"/>
        <v>0</v>
      </c>
      <c r="AG93" s="55">
        <f t="shared" si="31"/>
        <v>0</v>
      </c>
      <c r="AH93" s="55">
        <f t="shared" si="32"/>
        <v>0</v>
      </c>
      <c r="AI93" s="55">
        <f t="shared" si="33"/>
        <v>0</v>
      </c>
      <c r="AJ93" s="55">
        <f t="shared" si="34"/>
        <v>0</v>
      </c>
      <c r="AK93" s="55">
        <f t="shared" si="35"/>
        <v>0</v>
      </c>
      <c r="AL93" s="55">
        <f t="shared" si="36"/>
        <v>0</v>
      </c>
      <c r="AM93" s="55">
        <f t="shared" si="37"/>
        <v>0</v>
      </c>
      <c r="AN93" s="55">
        <f t="shared" si="38"/>
        <v>0</v>
      </c>
      <c r="AO93" s="55">
        <f t="shared" si="39"/>
        <v>0</v>
      </c>
      <c r="AP93" s="55">
        <f t="shared" si="40"/>
        <v>0</v>
      </c>
      <c r="AQ93" s="55">
        <f t="shared" si="41"/>
        <v>0</v>
      </c>
      <c r="AR93" s="55">
        <f t="shared" si="42"/>
        <v>0</v>
      </c>
      <c r="AS93" s="55">
        <f t="shared" si="43"/>
        <v>0</v>
      </c>
      <c r="AT93" s="55">
        <f t="shared" si="44"/>
        <v>0</v>
      </c>
      <c r="AU93" s="55">
        <f t="shared" si="45"/>
        <v>0</v>
      </c>
      <c r="AV93" s="55">
        <f t="shared" si="46"/>
        <v>0</v>
      </c>
      <c r="AW93" s="55">
        <f t="shared" si="47"/>
        <v>0</v>
      </c>
      <c r="AX93" s="55">
        <f t="shared" si="48"/>
        <v>0</v>
      </c>
      <c r="AY93" s="55">
        <f t="shared" si="49"/>
        <v>0</v>
      </c>
      <c r="AZ93" s="55">
        <f t="shared" si="50"/>
        <v>0</v>
      </c>
      <c r="BA93" s="55">
        <f t="shared" si="51"/>
        <v>0</v>
      </c>
      <c r="BB93" s="55">
        <f t="shared" si="52"/>
        <v>0</v>
      </c>
      <c r="BC93" s="55">
        <f t="shared" si="53"/>
        <v>0</v>
      </c>
      <c r="BD93" s="55">
        <f t="shared" si="54"/>
        <v>0</v>
      </c>
      <c r="BE93" s="55">
        <f t="shared" si="55"/>
        <v>0</v>
      </c>
      <c r="BF93" s="55">
        <f t="shared" si="56"/>
        <v>0</v>
      </c>
      <c r="BG93" s="55">
        <f t="shared" si="57"/>
        <v>0</v>
      </c>
      <c r="BH93" s="55">
        <f t="shared" si="58"/>
        <v>0</v>
      </c>
      <c r="BI93" s="55">
        <f t="shared" si="59"/>
        <v>0</v>
      </c>
      <c r="BJ93" s="55">
        <f t="shared" si="60"/>
        <v>0</v>
      </c>
      <c r="BK93" s="55">
        <f t="shared" si="61"/>
        <v>0</v>
      </c>
      <c r="BL93" s="55">
        <f t="shared" si="62"/>
        <v>0</v>
      </c>
      <c r="BM93" s="55">
        <f t="shared" si="63"/>
        <v>0</v>
      </c>
      <c r="BN93" s="55">
        <f t="shared" si="64"/>
        <v>0</v>
      </c>
      <c r="BO93" s="55">
        <f t="shared" si="65"/>
        <v>0</v>
      </c>
      <c r="BP93" s="55">
        <f t="shared" si="66"/>
        <v>0</v>
      </c>
      <c r="BQ93" s="55">
        <f t="shared" si="67"/>
        <v>0</v>
      </c>
      <c r="BR93" s="55">
        <f t="shared" si="68"/>
        <v>0</v>
      </c>
      <c r="BS93" s="55">
        <f t="shared" si="69"/>
        <v>0</v>
      </c>
      <c r="BT93" s="55">
        <f t="shared" si="70"/>
        <v>0</v>
      </c>
      <c r="BU93" s="55">
        <f t="shared" si="71"/>
        <v>0</v>
      </c>
      <c r="BV93" s="55">
        <f t="shared" si="72"/>
        <v>0</v>
      </c>
      <c r="BW93" s="55">
        <f t="shared" si="73"/>
        <v>0</v>
      </c>
      <c r="BX93" s="55">
        <f t="shared" si="74"/>
        <v>0</v>
      </c>
      <c r="BY93" s="55">
        <f t="shared" si="75"/>
        <v>0</v>
      </c>
      <c r="BZ93" s="55">
        <f t="shared" si="76"/>
        <v>0</v>
      </c>
      <c r="CA93" s="55">
        <f t="shared" si="77"/>
        <v>0</v>
      </c>
      <c r="CB93" s="55">
        <f t="shared" si="78"/>
        <v>0</v>
      </c>
      <c r="CC93" s="55">
        <f t="shared" si="79"/>
        <v>0</v>
      </c>
      <c r="CD93" s="55">
        <f t="shared" si="80"/>
        <v>0</v>
      </c>
      <c r="CE93" s="55">
        <f t="shared" si="81"/>
        <v>0</v>
      </c>
      <c r="CF93" s="55">
        <f t="shared" si="82"/>
        <v>0</v>
      </c>
      <c r="CG93" s="55">
        <f t="shared" si="83"/>
        <v>0</v>
      </c>
      <c r="CH93" s="55">
        <f t="shared" si="84"/>
        <v>0</v>
      </c>
      <c r="CI93" s="55">
        <f t="shared" si="85"/>
        <v>0</v>
      </c>
      <c r="CJ93" s="55">
        <f t="shared" si="86"/>
        <v>0</v>
      </c>
      <c r="CK93" s="55">
        <f t="shared" si="87"/>
        <v>0</v>
      </c>
      <c r="CL93" s="55">
        <f t="shared" si="88"/>
        <v>0</v>
      </c>
      <c r="CM93" s="55">
        <f t="shared" si="89"/>
        <v>0</v>
      </c>
      <c r="CN93" s="55">
        <f t="shared" si="117"/>
        <v>0</v>
      </c>
      <c r="CO93" s="55">
        <f t="shared" si="117"/>
        <v>0</v>
      </c>
      <c r="CP93" s="55">
        <f t="shared" si="91"/>
        <v>0</v>
      </c>
      <c r="CQ93" s="55">
        <f t="shared" si="92"/>
        <v>0</v>
      </c>
      <c r="CR93" s="55">
        <f t="shared" si="93"/>
        <v>0</v>
      </c>
      <c r="CS93" s="55">
        <f t="shared" si="94"/>
        <v>0</v>
      </c>
      <c r="CT93" s="55">
        <f t="shared" si="95"/>
        <v>0</v>
      </c>
      <c r="CU93" s="55">
        <f t="shared" si="96"/>
        <v>0</v>
      </c>
      <c r="CV93" s="55">
        <f t="shared" si="97"/>
        <v>0</v>
      </c>
      <c r="CW93" s="55">
        <f t="shared" si="98"/>
        <v>0</v>
      </c>
      <c r="CX93" s="55">
        <f t="shared" si="99"/>
        <v>0</v>
      </c>
      <c r="CY93" s="55">
        <f t="shared" si="100"/>
        <v>0</v>
      </c>
      <c r="CZ93" s="55">
        <f t="shared" si="101"/>
        <v>0</v>
      </c>
      <c r="DA93" s="55">
        <f t="shared" si="102"/>
        <v>0</v>
      </c>
      <c r="DB93" s="55">
        <f t="shared" si="103"/>
        <v>0</v>
      </c>
      <c r="DC93" s="55">
        <f t="shared" si="104"/>
        <v>0</v>
      </c>
      <c r="DD93" s="55">
        <f t="shared" si="105"/>
        <v>0</v>
      </c>
      <c r="DE93" s="55">
        <f t="shared" si="106"/>
        <v>0</v>
      </c>
      <c r="DF93" s="55">
        <f t="shared" si="107"/>
        <v>0</v>
      </c>
      <c r="DG93" s="55">
        <f t="shared" si="108"/>
        <v>0</v>
      </c>
      <c r="DH93" s="55">
        <f t="shared" si="109"/>
        <v>0</v>
      </c>
      <c r="DI93" s="55">
        <f t="shared" si="110"/>
        <v>0</v>
      </c>
      <c r="DJ93" s="4" t="str">
        <f t="shared" si="111"/>
        <v xml:space="preserve">PREPARACION PSICOLOGICA </v>
      </c>
      <c r="DK93" s="4" t="str">
        <f>D93</f>
        <v xml:space="preserve">PREPARACION PSICOLOGICA </v>
      </c>
      <c r="DL93" s="4">
        <f t="shared" si="112"/>
        <v>60</v>
      </c>
    </row>
    <row r="94" spans="4:116" ht="15.75" thickBot="1" x14ac:dyDescent="0.3">
      <c r="D94" s="118" t="s">
        <v>83</v>
      </c>
      <c r="E94" s="119"/>
      <c r="F94" s="55">
        <f t="shared" si="4"/>
        <v>5</v>
      </c>
      <c r="G94" s="55">
        <f t="shared" si="5"/>
        <v>6</v>
      </c>
      <c r="H94" s="55">
        <f t="shared" si="6"/>
        <v>0</v>
      </c>
      <c r="I94" s="55">
        <f t="shared" si="7"/>
        <v>0</v>
      </c>
      <c r="J94" s="55">
        <f t="shared" si="8"/>
        <v>0</v>
      </c>
      <c r="K94" s="55">
        <f t="shared" si="9"/>
        <v>0</v>
      </c>
      <c r="L94" s="55">
        <f t="shared" si="10"/>
        <v>0</v>
      </c>
      <c r="M94" s="55">
        <f t="shared" si="11"/>
        <v>12</v>
      </c>
      <c r="N94" s="55">
        <f t="shared" si="12"/>
        <v>0</v>
      </c>
      <c r="O94" s="55">
        <f t="shared" si="13"/>
        <v>0</v>
      </c>
      <c r="P94" s="55">
        <f t="shared" si="14"/>
        <v>0</v>
      </c>
      <c r="Q94" s="55">
        <f t="shared" si="15"/>
        <v>0</v>
      </c>
      <c r="R94" s="55">
        <f t="shared" si="16"/>
        <v>5.5</v>
      </c>
      <c r="S94" s="55">
        <f t="shared" si="17"/>
        <v>5.8</v>
      </c>
      <c r="T94" s="55">
        <f t="shared" si="18"/>
        <v>0</v>
      </c>
      <c r="U94" s="55">
        <f t="shared" si="19"/>
        <v>0</v>
      </c>
      <c r="V94" s="55">
        <f t="shared" si="20"/>
        <v>0</v>
      </c>
      <c r="W94" s="55">
        <f t="shared" si="21"/>
        <v>0</v>
      </c>
      <c r="X94" s="55">
        <f t="shared" si="22"/>
        <v>30</v>
      </c>
      <c r="Y94" s="55">
        <f t="shared" si="23"/>
        <v>0</v>
      </c>
      <c r="Z94" s="55">
        <f t="shared" si="24"/>
        <v>9</v>
      </c>
      <c r="AA94" s="55">
        <f t="shared" si="25"/>
        <v>0</v>
      </c>
      <c r="AB94" s="55">
        <f t="shared" si="26"/>
        <v>0</v>
      </c>
      <c r="AC94" s="55">
        <f t="shared" si="27"/>
        <v>0</v>
      </c>
      <c r="AD94" s="55">
        <f t="shared" si="28"/>
        <v>0</v>
      </c>
      <c r="AE94" s="55">
        <f t="shared" si="29"/>
        <v>0</v>
      </c>
      <c r="AF94" s="55">
        <f t="shared" si="30"/>
        <v>0</v>
      </c>
      <c r="AG94" s="55">
        <f t="shared" si="31"/>
        <v>5</v>
      </c>
      <c r="AH94" s="55">
        <f t="shared" si="32"/>
        <v>0</v>
      </c>
      <c r="AI94" s="55">
        <f t="shared" si="33"/>
        <v>0</v>
      </c>
      <c r="AJ94" s="55">
        <f t="shared" si="34"/>
        <v>0</v>
      </c>
      <c r="AK94" s="55">
        <f t="shared" si="35"/>
        <v>13</v>
      </c>
      <c r="AL94" s="55">
        <f t="shared" si="36"/>
        <v>0</v>
      </c>
      <c r="AM94" s="55">
        <f t="shared" si="37"/>
        <v>0</v>
      </c>
      <c r="AN94" s="55">
        <f t="shared" si="38"/>
        <v>0</v>
      </c>
      <c r="AO94" s="55">
        <f t="shared" si="39"/>
        <v>0</v>
      </c>
      <c r="AP94" s="55">
        <f t="shared" si="40"/>
        <v>0</v>
      </c>
      <c r="AQ94" s="55">
        <f t="shared" si="41"/>
        <v>13</v>
      </c>
      <c r="AR94" s="55">
        <f t="shared" si="42"/>
        <v>0</v>
      </c>
      <c r="AS94" s="55">
        <f t="shared" si="43"/>
        <v>0</v>
      </c>
      <c r="AT94" s="55">
        <f t="shared" si="44"/>
        <v>0</v>
      </c>
      <c r="AU94" s="55">
        <f t="shared" si="45"/>
        <v>0</v>
      </c>
      <c r="AV94" s="55">
        <f t="shared" si="46"/>
        <v>0</v>
      </c>
      <c r="AW94" s="55">
        <f t="shared" si="47"/>
        <v>0</v>
      </c>
      <c r="AX94" s="55">
        <f t="shared" si="48"/>
        <v>0</v>
      </c>
      <c r="AY94" s="55">
        <f t="shared" si="49"/>
        <v>0</v>
      </c>
      <c r="AZ94" s="55">
        <f t="shared" si="50"/>
        <v>0</v>
      </c>
      <c r="BA94" s="55">
        <f t="shared" si="51"/>
        <v>0</v>
      </c>
      <c r="BB94" s="55">
        <f t="shared" si="52"/>
        <v>0</v>
      </c>
      <c r="BC94" s="55">
        <f t="shared" si="53"/>
        <v>0</v>
      </c>
      <c r="BD94" s="55">
        <f t="shared" si="54"/>
        <v>0</v>
      </c>
      <c r="BE94" s="55">
        <f t="shared" si="55"/>
        <v>0</v>
      </c>
      <c r="BF94" s="55">
        <f t="shared" si="56"/>
        <v>0</v>
      </c>
      <c r="BG94" s="55">
        <f t="shared" si="57"/>
        <v>0</v>
      </c>
      <c r="BH94" s="55">
        <f t="shared" si="58"/>
        <v>0</v>
      </c>
      <c r="BI94" s="55">
        <f t="shared" si="59"/>
        <v>0</v>
      </c>
      <c r="BJ94" s="55">
        <f t="shared" si="60"/>
        <v>0</v>
      </c>
      <c r="BK94" s="55">
        <f t="shared" si="61"/>
        <v>0</v>
      </c>
      <c r="BL94" s="55">
        <f t="shared" si="62"/>
        <v>0</v>
      </c>
      <c r="BM94" s="55">
        <f t="shared" si="63"/>
        <v>0</v>
      </c>
      <c r="BN94" s="55">
        <f t="shared" si="64"/>
        <v>0</v>
      </c>
      <c r="BO94" s="55">
        <f t="shared" si="65"/>
        <v>0</v>
      </c>
      <c r="BP94" s="55">
        <f t="shared" si="66"/>
        <v>0</v>
      </c>
      <c r="BQ94" s="55">
        <f t="shared" si="67"/>
        <v>0</v>
      </c>
      <c r="BR94" s="55">
        <f t="shared" si="68"/>
        <v>0</v>
      </c>
      <c r="BS94" s="55">
        <f t="shared" si="69"/>
        <v>0</v>
      </c>
      <c r="BT94" s="55">
        <f t="shared" si="70"/>
        <v>0</v>
      </c>
      <c r="BU94" s="55">
        <f t="shared" si="71"/>
        <v>0</v>
      </c>
      <c r="BV94" s="55">
        <f t="shared" si="72"/>
        <v>0</v>
      </c>
      <c r="BW94" s="55">
        <f t="shared" si="73"/>
        <v>0</v>
      </c>
      <c r="BX94" s="55">
        <f t="shared" si="74"/>
        <v>0</v>
      </c>
      <c r="BY94" s="55">
        <f t="shared" si="75"/>
        <v>0</v>
      </c>
      <c r="BZ94" s="55">
        <f t="shared" si="76"/>
        <v>0</v>
      </c>
      <c r="CA94" s="55">
        <f t="shared" si="77"/>
        <v>0</v>
      </c>
      <c r="CB94" s="55">
        <f t="shared" si="78"/>
        <v>0</v>
      </c>
      <c r="CC94" s="55">
        <f t="shared" si="79"/>
        <v>0</v>
      </c>
      <c r="CD94" s="55">
        <f t="shared" si="80"/>
        <v>0</v>
      </c>
      <c r="CE94" s="55">
        <f t="shared" si="81"/>
        <v>0</v>
      </c>
      <c r="CF94" s="55">
        <f t="shared" si="82"/>
        <v>0</v>
      </c>
      <c r="CG94" s="55">
        <f t="shared" si="83"/>
        <v>0</v>
      </c>
      <c r="CH94" s="55">
        <f t="shared" si="84"/>
        <v>0</v>
      </c>
      <c r="CI94" s="55">
        <f t="shared" si="85"/>
        <v>0</v>
      </c>
      <c r="CJ94" s="55">
        <f t="shared" si="86"/>
        <v>0</v>
      </c>
      <c r="CK94" s="55">
        <f t="shared" si="87"/>
        <v>0</v>
      </c>
      <c r="CL94" s="55">
        <f t="shared" si="88"/>
        <v>0</v>
      </c>
      <c r="CM94" s="55">
        <f t="shared" si="89"/>
        <v>0</v>
      </c>
      <c r="CN94" s="55">
        <f t="shared" si="117"/>
        <v>0</v>
      </c>
      <c r="CO94" s="55">
        <f t="shared" si="117"/>
        <v>0</v>
      </c>
      <c r="CP94" s="55">
        <f t="shared" si="91"/>
        <v>0</v>
      </c>
      <c r="CQ94" s="55">
        <f t="shared" si="92"/>
        <v>0</v>
      </c>
      <c r="CR94" s="55">
        <f t="shared" si="93"/>
        <v>0</v>
      </c>
      <c r="CS94" s="55">
        <f t="shared" si="94"/>
        <v>0</v>
      </c>
      <c r="CT94" s="55">
        <f t="shared" si="95"/>
        <v>0</v>
      </c>
      <c r="CU94" s="55">
        <f t="shared" si="96"/>
        <v>0</v>
      </c>
      <c r="CV94" s="55">
        <f t="shared" si="97"/>
        <v>0</v>
      </c>
      <c r="CW94" s="55">
        <f t="shared" si="98"/>
        <v>0</v>
      </c>
      <c r="CX94" s="55">
        <f t="shared" si="99"/>
        <v>0</v>
      </c>
      <c r="CY94" s="55">
        <f t="shared" si="100"/>
        <v>0</v>
      </c>
      <c r="CZ94" s="55">
        <f t="shared" si="101"/>
        <v>0</v>
      </c>
      <c r="DA94" s="55">
        <f t="shared" si="102"/>
        <v>0</v>
      </c>
      <c r="DB94" s="55">
        <f t="shared" si="103"/>
        <v>0</v>
      </c>
      <c r="DC94" s="55">
        <f t="shared" si="104"/>
        <v>0</v>
      </c>
      <c r="DD94" s="55">
        <f t="shared" si="105"/>
        <v>0</v>
      </c>
      <c r="DE94" s="55">
        <f t="shared" si="106"/>
        <v>0</v>
      </c>
      <c r="DF94" s="55">
        <f t="shared" si="107"/>
        <v>0</v>
      </c>
      <c r="DG94" s="55">
        <f t="shared" si="108"/>
        <v>0</v>
      </c>
      <c r="DH94" s="55">
        <f t="shared" si="109"/>
        <v>0</v>
      </c>
      <c r="DI94" s="55">
        <f t="shared" si="110"/>
        <v>0</v>
      </c>
      <c r="DJ94" s="4" t="str">
        <f t="shared" si="111"/>
        <v>PREPARACION TEORICA</v>
      </c>
      <c r="DK94" s="4" t="str">
        <f>D94</f>
        <v>PREPARACION TEORICA</v>
      </c>
      <c r="DL94" s="4">
        <f t="shared" si="112"/>
        <v>104.3</v>
      </c>
    </row>
  </sheetData>
  <sheetProtection algorithmName="SHA-512" hashValue="xEIKfAEGtruikXLJbXluLxtgcZ/GYYjzvtxzDcdGGNR1Yygo3EJIp3A6a2u9VdVmt05xJcQZZfjV2kMpRerlHg==" saltValue="UFgRXnwfrFBopvMSJb/ITg==" spinCount="100000" sheet="1" objects="1" scenarios="1"/>
  <mergeCells count="78">
    <mergeCell ref="D94:E94"/>
    <mergeCell ref="D57:E57"/>
    <mergeCell ref="D58:E58"/>
    <mergeCell ref="D59:D70"/>
    <mergeCell ref="D71:D83"/>
    <mergeCell ref="D84:D92"/>
    <mergeCell ref="D93:E93"/>
    <mergeCell ref="BI56:CH56"/>
    <mergeCell ref="CI56:DI56"/>
    <mergeCell ref="D50:E50"/>
    <mergeCell ref="D51:E51"/>
    <mergeCell ref="D52:E52"/>
    <mergeCell ref="D53:E53"/>
    <mergeCell ref="E54:DI55"/>
    <mergeCell ref="D27:D39"/>
    <mergeCell ref="D40:D48"/>
    <mergeCell ref="D56:E56"/>
    <mergeCell ref="I56:AH56"/>
    <mergeCell ref="AI56:BH56"/>
    <mergeCell ref="D49:E49"/>
    <mergeCell ref="CL10:CQ10"/>
    <mergeCell ref="CR10:CW10"/>
    <mergeCell ref="CX10:DC10"/>
    <mergeCell ref="DD10:DI10"/>
    <mergeCell ref="D11:E11"/>
    <mergeCell ref="D12:E12"/>
    <mergeCell ref="BB10:BG10"/>
    <mergeCell ref="BH10:BM10"/>
    <mergeCell ref="BN10:BS10"/>
    <mergeCell ref="BT10:BY10"/>
    <mergeCell ref="BZ10:CE10"/>
    <mergeCell ref="CF10:CK10"/>
    <mergeCell ref="D13:E13"/>
    <mergeCell ref="D14:E14"/>
    <mergeCell ref="D15:D26"/>
    <mergeCell ref="DD9:DI9"/>
    <mergeCell ref="D10:E10"/>
    <mergeCell ref="F10:K10"/>
    <mergeCell ref="L10:Q10"/>
    <mergeCell ref="R10:W10"/>
    <mergeCell ref="X10:AC10"/>
    <mergeCell ref="AD10:AI10"/>
    <mergeCell ref="AJ10:AO10"/>
    <mergeCell ref="AP10:AU10"/>
    <mergeCell ref="AV10:BA10"/>
    <mergeCell ref="BT9:BY9"/>
    <mergeCell ref="BZ9:CE9"/>
    <mergeCell ref="CF9:CK9"/>
    <mergeCell ref="CL9:CQ9"/>
    <mergeCell ref="CR9:CW9"/>
    <mergeCell ref="CX9:DC9"/>
    <mergeCell ref="BN9:BS9"/>
    <mergeCell ref="D9:E9"/>
    <mergeCell ref="F9:K9"/>
    <mergeCell ref="L9:Q9"/>
    <mergeCell ref="R9:W9"/>
    <mergeCell ref="X9:AC9"/>
    <mergeCell ref="AD9:AI9"/>
    <mergeCell ref="AJ9:AO9"/>
    <mergeCell ref="AP9:AU9"/>
    <mergeCell ref="AV9:BA9"/>
    <mergeCell ref="BB9:BG9"/>
    <mergeCell ref="BH9:BM9"/>
    <mergeCell ref="CI8:DI8"/>
    <mergeCell ref="N1:V2"/>
    <mergeCell ref="N3:V4"/>
    <mergeCell ref="F6:DI6"/>
    <mergeCell ref="D7:E7"/>
    <mergeCell ref="F7:H7"/>
    <mergeCell ref="I7:AH7"/>
    <mergeCell ref="AI7:BH7"/>
    <mergeCell ref="BI7:CH7"/>
    <mergeCell ref="CI7:DI7"/>
    <mergeCell ref="D8:E8"/>
    <mergeCell ref="F8:H8"/>
    <mergeCell ref="I8:AH8"/>
    <mergeCell ref="AI8:BH8"/>
    <mergeCell ref="BI8:CH8"/>
  </mergeCells>
  <conditionalFormatting sqref="F58:DI94">
    <cfRule type="cellIs" dxfId="14" priority="1" operator="equal">
      <formula>0</formula>
    </cfRule>
    <cfRule type="containsText" dxfId="13" priority="2" operator="containsText" text="0">
      <formula>NOT(ISERROR(SEARCH("0",F58)))</formula>
    </cfRule>
    <cfRule type="cellIs" dxfId="12" priority="12" operator="greaterThan">
      <formula>0</formula>
    </cfRule>
    <cfRule type="cellIs" dxfId="11" priority="15" operator="greaterThan">
      <formula>0</formula>
    </cfRule>
  </conditionalFormatting>
  <conditionalFormatting sqref="O58:O94 Z58:Z94 AK58:AK94 AV58:AV94 BG58:BG94 BZ58:BZ94 CL58:CL94 CW58:CW94 DH58:DH94 BR58:BR94 CC58:CC94 CN58:CN94 CY58:CY94">
    <cfRule type="cellIs" dxfId="10" priority="14" operator="greaterThan">
      <formula>0</formula>
    </cfRule>
  </conditionalFormatting>
  <conditionalFormatting sqref="Q58:Q94 AB58:AB94 AM58:AM94 AX58:AX94 BI58:BI94 CB58:CB94 CN58:CN94 CY58:CY94 BT58:BT94 CE58:CE94 CP58:CP94 DA58:DA94 F58:F94">
    <cfRule type="cellIs" dxfId="9" priority="13" operator="greaterThan">
      <formula>0</formula>
    </cfRule>
  </conditionalFormatting>
  <conditionalFormatting sqref="F9 L9 R9 X9 AD9 AJ9 AP9 AV9 BB9 BH9 BN9 BT9 BZ9 CF9 CL9 CR9 CX9 DD9">
    <cfRule type="containsText" dxfId="8" priority="7" operator="containsText" text="RECUPERACION">
      <formula>NOT(ISERROR(SEARCH("RECUPERACION",F9)))</formula>
    </cfRule>
    <cfRule type="containsText" dxfId="7" priority="8" operator="containsText" text="COMPETENCIA ">
      <formula>NOT(ISERROR(SEARCH("COMPETENCIA ",F9)))</formula>
    </cfRule>
    <cfRule type="containsText" dxfId="6" priority="9" operator="containsText" text="APROXIMACION">
      <formula>NOT(ISERROR(SEARCH("APROXIMACION",F9)))</formula>
    </cfRule>
    <cfRule type="containsText" dxfId="5" priority="10" operator="containsText" text="CHOQUE">
      <formula>NOT(ISERROR(SEARCH("CHOQUE",F9)))</formula>
    </cfRule>
    <cfRule type="containsText" dxfId="4" priority="11" operator="containsText" text="ORDINARIO">
      <formula>NOT(ISERROR(SEARCH("ORDINARIO",F9)))</formula>
    </cfRule>
  </conditionalFormatting>
  <conditionalFormatting sqref="F9 L9 R9 X9 AD9 AJ9 AP9 AV9 BB9 BH9 BN9 BT9 BZ9 CF9 CL9 CR9 CX9 DD9">
    <cfRule type="containsText" dxfId="3" priority="6" operator="containsText" text="GLOBAL">
      <formula>NOT(ISERROR(SEARCH("GLOBAL",F9)))</formula>
    </cfRule>
  </conditionalFormatting>
  <conditionalFormatting sqref="F58:DI94">
    <cfRule type="cellIs" dxfId="2" priority="5" operator="greaterThan">
      <formula>0</formula>
    </cfRule>
  </conditionalFormatting>
  <conditionalFormatting sqref="F52:DI53">
    <cfRule type="containsText" dxfId="1" priority="4" operator="containsText" text="X">
      <formula>NOT(ISERROR(SEARCH("X",F52)))</formula>
    </cfRule>
  </conditionalFormatting>
  <conditionalFormatting sqref="L58:P94">
    <cfRule type="containsText" dxfId="0" priority="3" operator="containsText" text="0">
      <formula>NOT(ISERROR(SEARCH("0",L58)))</formula>
    </cfRule>
  </conditionalFormatting>
  <dataValidations count="5">
    <dataValidation type="list" allowBlank="1" showInputMessage="1" showErrorMessage="1" sqref="F29:DI39">
      <formula1>$B$7:$B$26</formula1>
    </dataValidation>
    <dataValidation type="list" allowBlank="1" showInputMessage="1" showErrorMessage="1" sqref="F21:DI22 F18:DI19 F15:DI16 F24:DI25 F27:DI28">
      <formula1>$B$6:$B$16</formula1>
    </dataValidation>
    <dataValidation type="list" allowBlank="1" showInputMessage="1" showErrorMessage="1" sqref="F52:DI53">
      <formula1>$B$52</formula1>
    </dataValidation>
    <dataValidation type="list" allowBlank="1" showInputMessage="1" showErrorMessage="1" sqref="F9 AP9 L9 R9 X9 AD9 AJ9 AV9 BB9 BH9 BN9 BT9 BZ9 CF9 CL9 CR9 CX9 DD9">
      <formula1>$A$5:$A$9</formula1>
    </dataValidation>
    <dataValidation type="list" allowBlank="1" showInputMessage="1" showErrorMessage="1" sqref="F14:DI14 F23:DI23 F17:DI17 F40:DI50 F20:DI20 F26:DI26">
      <formula1>$B$5:$B$26</formula1>
    </dataValidation>
  </dataValidations>
  <hyperlinks>
    <hyperlink ref="E3" r:id="rId1"/>
  </hyperlinks>
  <pageMargins left="0.7" right="0.7" top="0.75" bottom="0.75" header="0.3" footer="0.3"/>
  <pageSetup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96"/>
  <sheetViews>
    <sheetView showGridLines="0" showRowColHeaders="0" tabSelected="1" zoomScale="60" zoomScaleNormal="60" workbookViewId="0">
      <selection activeCell="A69" sqref="A69"/>
    </sheetView>
  </sheetViews>
  <sheetFormatPr baseColWidth="10" defaultRowHeight="15" x14ac:dyDescent="0.25"/>
  <cols>
    <col min="1" max="1" width="13.42578125" style="62" customWidth="1"/>
    <col min="2" max="2" width="36.7109375" style="1" customWidth="1"/>
    <col min="3" max="3" width="11.42578125" style="1"/>
    <col min="4" max="16384" width="11.42578125" style="62"/>
  </cols>
  <sheetData>
    <row r="1" spans="2:14" ht="58.5" customHeight="1" x14ac:dyDescent="0.25"/>
    <row r="2" spans="2:14" s="65" customFormat="1" ht="63" customHeight="1" x14ac:dyDescent="0.25">
      <c r="B2" s="64"/>
      <c r="C2" s="64"/>
      <c r="N2" s="66" t="s">
        <v>84</v>
      </c>
    </row>
    <row r="3" spans="2:14" ht="44.25" customHeight="1" x14ac:dyDescent="0.25">
      <c r="D3" s="63"/>
      <c r="E3" s="63"/>
    </row>
    <row r="4" spans="2:14" x14ac:dyDescent="0.25">
      <c r="D4" s="63"/>
      <c r="E4" s="63"/>
    </row>
    <row r="5" spans="2:14" x14ac:dyDescent="0.25">
      <c r="D5" s="63"/>
      <c r="E5" s="63"/>
    </row>
    <row r="6" spans="2:14" x14ac:dyDescent="0.25">
      <c r="B6" s="1" t="str">
        <f>'[1].'!DK58</f>
        <v>CALENTAMIENTO</v>
      </c>
      <c r="C6" s="1">
        <f>'.'!DL58</f>
        <v>409.25</v>
      </c>
      <c r="D6" s="63"/>
      <c r="E6" s="63"/>
    </row>
    <row r="7" spans="2:14" x14ac:dyDescent="0.25">
      <c r="B7" s="1" t="str">
        <f>'[1].'!DK59</f>
        <v xml:space="preserve">CAPACIDAD AEROBICA  </v>
      </c>
      <c r="C7" s="1">
        <f>'.'!DL59</f>
        <v>109.8</v>
      </c>
      <c r="D7" s="63"/>
      <c r="E7" s="63"/>
    </row>
    <row r="8" spans="2:14" x14ac:dyDescent="0.25">
      <c r="B8" s="1" t="str">
        <f>'[1].'!DK60</f>
        <v xml:space="preserve">POTENCIA AEROBICA </v>
      </c>
      <c r="C8" s="1">
        <f>'.'!DL60</f>
        <v>434.5</v>
      </c>
      <c r="D8" s="63"/>
      <c r="E8" s="63"/>
    </row>
    <row r="9" spans="2:14" x14ac:dyDescent="0.25">
      <c r="B9" s="1" t="str">
        <f>'[1].'!DK61</f>
        <v xml:space="preserve">FLEXIBILIDAD  </v>
      </c>
      <c r="C9" s="1">
        <f>'.'!DL61</f>
        <v>187.4</v>
      </c>
      <c r="D9" s="63"/>
      <c r="E9" s="63"/>
    </row>
    <row r="10" spans="2:14" x14ac:dyDescent="0.25">
      <c r="B10" s="1" t="str">
        <f>'[1].'!DK62</f>
        <v xml:space="preserve">CAP. FIS . COORDINATIVAS  </v>
      </c>
      <c r="C10" s="1">
        <f>'.'!DL62</f>
        <v>211</v>
      </c>
      <c r="D10" s="63"/>
      <c r="E10" s="63"/>
    </row>
    <row r="11" spans="2:14" x14ac:dyDescent="0.25">
      <c r="B11" s="1" t="str">
        <f>'[1].'!DK63</f>
        <v>VELOCIDAD (Toda Manifestacion)</v>
      </c>
      <c r="C11" s="1">
        <f>'.'!DL63</f>
        <v>171.2</v>
      </c>
      <c r="D11" s="63"/>
      <c r="E11" s="63"/>
    </row>
    <row r="12" spans="2:14" x14ac:dyDescent="0.25">
      <c r="B12" s="1" t="str">
        <f>'[1].'!DK64</f>
        <v>ANAEROBICO LACTICO</v>
      </c>
      <c r="C12" s="1">
        <f>'.'!DL64</f>
        <v>0</v>
      </c>
      <c r="D12" s="63"/>
      <c r="E12" s="63"/>
    </row>
    <row r="13" spans="2:14" x14ac:dyDescent="0.25">
      <c r="B13" s="1" t="str">
        <f>'[1].'!DK65</f>
        <v>ANAEROBICO ALACTICO</v>
      </c>
      <c r="C13" s="1">
        <f>'.'!DL65</f>
        <v>0</v>
      </c>
      <c r="D13" s="63"/>
      <c r="E13" s="63"/>
    </row>
    <row r="14" spans="2:14" x14ac:dyDescent="0.25">
      <c r="B14" s="1" t="str">
        <f>'[1].'!DK66</f>
        <v>ADAPTACION ANATOMICA  .</v>
      </c>
      <c r="C14" s="1">
        <f>'.'!DL66</f>
        <v>286.60000000000002</v>
      </c>
      <c r="D14" s="63"/>
      <c r="E14" s="63"/>
    </row>
    <row r="15" spans="2:14" x14ac:dyDescent="0.25">
      <c r="B15" s="1" t="str">
        <f>'[1].'!DK67</f>
        <v xml:space="preserve">FUERZA MAXIMA </v>
      </c>
      <c r="C15" s="1">
        <f>'.'!DL67</f>
        <v>15</v>
      </c>
      <c r="D15" s="63"/>
      <c r="E15" s="63"/>
    </row>
    <row r="16" spans="2:14" x14ac:dyDescent="0.25">
      <c r="B16" s="1" t="str">
        <f>'[1].'!DK68</f>
        <v xml:space="preserve">RESISTENCIA A LA FUERZA </v>
      </c>
      <c r="C16" s="1">
        <f>'.'!DL68</f>
        <v>67.75</v>
      </c>
      <c r="D16" s="63"/>
      <c r="E16" s="63"/>
    </row>
    <row r="17" spans="2:5" x14ac:dyDescent="0.25">
      <c r="B17" s="1" t="str">
        <f>'[1].'!DK69</f>
        <v xml:space="preserve">FUERZA EXPLOSIVA </v>
      </c>
      <c r="C17" s="1">
        <f>'.'!DL69</f>
        <v>213.25</v>
      </c>
      <c r="D17" s="63"/>
      <c r="E17" s="63"/>
    </row>
    <row r="18" spans="2:5" x14ac:dyDescent="0.25">
      <c r="B18" s="1" t="str">
        <f>'[1].'!DK70</f>
        <v>PRUEBAS FISICAS</v>
      </c>
      <c r="C18" s="1">
        <f>'.'!DL70</f>
        <v>90</v>
      </c>
      <c r="D18" s="63"/>
      <c r="E18" s="63"/>
    </row>
    <row r="19" spans="2:5" x14ac:dyDescent="0.25">
      <c r="B19" s="1">
        <f>'[1].'!DK71</f>
        <v>0</v>
      </c>
      <c r="C19" s="1">
        <f>'.'!DL71</f>
        <v>0</v>
      </c>
      <c r="D19" s="63"/>
      <c r="E19" s="63"/>
    </row>
    <row r="20" spans="2:5" x14ac:dyDescent="0.25">
      <c r="B20" s="1">
        <f>'[1].'!DK72</f>
        <v>0</v>
      </c>
      <c r="C20" s="1">
        <f>'.'!DL72</f>
        <v>0</v>
      </c>
      <c r="D20" s="63"/>
      <c r="E20" s="63"/>
    </row>
    <row r="21" spans="2:5" x14ac:dyDescent="0.25">
      <c r="B21" s="1" t="str">
        <f>'[1].'!DK73</f>
        <v>SECUENCIA DE PASES</v>
      </c>
      <c r="C21" s="1">
        <f>'.'!DL73</f>
        <v>198.75</v>
      </c>
      <c r="D21" s="63"/>
      <c r="E21" s="63"/>
    </row>
    <row r="22" spans="2:5" x14ac:dyDescent="0.25">
      <c r="B22" s="1" t="str">
        <f>'[1].'!DK74</f>
        <v>CONTROL DOMINIO (AEREO)</v>
      </c>
      <c r="C22" s="1">
        <f>'.'!DL74</f>
        <v>188.7</v>
      </c>
      <c r="D22" s="63"/>
      <c r="E22" s="63"/>
    </row>
    <row r="23" spans="2:5" x14ac:dyDescent="0.25">
      <c r="B23" s="1" t="str">
        <f>'[1].'!DK75</f>
        <v xml:space="preserve">PASES - RECEPCION </v>
      </c>
      <c r="C23" s="1">
        <f>'.'!DL75</f>
        <v>91</v>
      </c>
      <c r="D23" s="63"/>
      <c r="E23" s="63"/>
    </row>
    <row r="24" spans="2:5" x14ac:dyDescent="0.25">
      <c r="B24" s="1" t="str">
        <f>'[1].'!DK76</f>
        <v xml:space="preserve">GOLPES DE CABEZA </v>
      </c>
      <c r="C24" s="1">
        <f>'.'!DL76</f>
        <v>48</v>
      </c>
      <c r="D24" s="63"/>
      <c r="E24" s="63"/>
    </row>
    <row r="25" spans="2:5" x14ac:dyDescent="0.25">
      <c r="B25" s="1" t="str">
        <f>'[1].'!DK77</f>
        <v xml:space="preserve">CONTROLES </v>
      </c>
      <c r="C25" s="1">
        <f>'.'!DL77</f>
        <v>124.7</v>
      </c>
      <c r="D25" s="63"/>
      <c r="E25" s="63"/>
    </row>
    <row r="26" spans="2:5" x14ac:dyDescent="0.25">
      <c r="B26" s="1" t="str">
        <f>'[1].'!DK78</f>
        <v xml:space="preserve">CONDUCCIONES </v>
      </c>
      <c r="C26" s="1">
        <f>'.'!DL78</f>
        <v>0</v>
      </c>
      <c r="D26" s="63"/>
      <c r="E26" s="63"/>
    </row>
    <row r="27" spans="2:5" x14ac:dyDescent="0.25">
      <c r="B27" s="1" t="str">
        <f>'[1].'!DK79</f>
        <v>TIROS ( LIBRES - PENALES - ESQUINA)</v>
      </c>
      <c r="C27" s="1">
        <f>'.'!DL79</f>
        <v>80.400000000000006</v>
      </c>
      <c r="D27" s="63"/>
      <c r="E27" s="63"/>
    </row>
    <row r="28" spans="2:5" x14ac:dyDescent="0.25">
      <c r="B28" s="1" t="str">
        <f>'[1].'!DK80</f>
        <v xml:space="preserve">REGATES </v>
      </c>
      <c r="C28" s="1">
        <f>'.'!DL80</f>
        <v>0</v>
      </c>
      <c r="D28" s="63"/>
      <c r="E28" s="63"/>
    </row>
    <row r="29" spans="2:5" x14ac:dyDescent="0.25">
      <c r="B29" s="1" t="str">
        <f>'[1].'!DK81</f>
        <v xml:space="preserve">CARGAS  </v>
      </c>
      <c r="C29" s="1">
        <f>'.'!DL81</f>
        <v>0</v>
      </c>
      <c r="D29" s="63"/>
      <c r="E29" s="63"/>
    </row>
    <row r="30" spans="2:5" x14ac:dyDescent="0.25">
      <c r="B30" s="1" t="str">
        <f>'[1].'!DK82</f>
        <v>DESPEJES</v>
      </c>
      <c r="C30" s="1">
        <f>'.'!DL82</f>
        <v>16.5</v>
      </c>
      <c r="D30" s="63"/>
      <c r="E30" s="63"/>
    </row>
    <row r="31" spans="2:5" x14ac:dyDescent="0.25">
      <c r="B31" s="1" t="str">
        <f>'[1].'!DK83</f>
        <v>FUTBOL</v>
      </c>
      <c r="C31" s="1">
        <f>'.'!DL83</f>
        <v>345.5</v>
      </c>
      <c r="D31" s="63"/>
      <c r="E31" s="63"/>
    </row>
    <row r="32" spans="2:5" x14ac:dyDescent="0.25">
      <c r="B32" s="1" t="str">
        <f>'[1].'!DK84</f>
        <v>PRINCIPIOS TACTICO DEFENSIVO</v>
      </c>
      <c r="C32" s="1">
        <f>'.'!DL84</f>
        <v>241.9</v>
      </c>
      <c r="D32" s="63"/>
      <c r="E32" s="63"/>
    </row>
    <row r="33" spans="2:5" x14ac:dyDescent="0.25">
      <c r="B33" s="1" t="str">
        <f>'[1].'!DK85</f>
        <v>PRINCIPIOS TACTICO OFENSIVOS</v>
      </c>
      <c r="C33" s="1">
        <f>'.'!DL85</f>
        <v>350.2</v>
      </c>
      <c r="D33" s="63"/>
      <c r="E33" s="63"/>
    </row>
    <row r="34" spans="2:5" x14ac:dyDescent="0.25">
      <c r="B34" s="1" t="str">
        <f>'[1].'!DK86</f>
        <v>ESPICIFICIDAD POR LINEAS</v>
      </c>
      <c r="C34" s="1">
        <f>'.'!DL86</f>
        <v>198.4</v>
      </c>
      <c r="D34" s="63"/>
      <c r="E34" s="63"/>
    </row>
    <row r="35" spans="2:5" x14ac:dyDescent="0.25">
      <c r="B35" s="1" t="str">
        <f>'[1].'!DK87</f>
        <v>JUGADAS DE ESTRATEGIA</v>
      </c>
      <c r="C35" s="1">
        <f>'.'!DL87</f>
        <v>162.44999999999999</v>
      </c>
      <c r="D35" s="63"/>
      <c r="E35" s="63"/>
    </row>
    <row r="36" spans="2:5" x14ac:dyDescent="0.25">
      <c r="B36" s="1" t="str">
        <f>'[1].'!DK88</f>
        <v>MODELO DE JUEGO(SISTEMA 1-4-4-2)</v>
      </c>
      <c r="C36" s="1">
        <f>'.'!DL88</f>
        <v>203.35</v>
      </c>
      <c r="D36" s="63"/>
      <c r="E36" s="63"/>
    </row>
    <row r="37" spans="2:5" x14ac:dyDescent="0.25">
      <c r="B37" s="1">
        <f>'[1].'!DK89</f>
        <v>0</v>
      </c>
      <c r="C37" s="1">
        <f>'.'!DL89</f>
        <v>0</v>
      </c>
      <c r="D37" s="63"/>
      <c r="E37" s="63"/>
    </row>
    <row r="38" spans="2:5" x14ac:dyDescent="0.25">
      <c r="B38" s="1">
        <f>'[1].'!DK90</f>
        <v>0</v>
      </c>
      <c r="C38" s="1">
        <f>'.'!DL90</f>
        <v>0</v>
      </c>
      <c r="D38" s="63"/>
      <c r="E38" s="63"/>
    </row>
    <row r="39" spans="2:5" x14ac:dyDescent="0.25">
      <c r="B39" s="1">
        <f>'[1].'!DK91</f>
        <v>0</v>
      </c>
      <c r="C39" s="1">
        <f>'.'!DL91</f>
        <v>0</v>
      </c>
      <c r="D39" s="63"/>
      <c r="E39" s="63"/>
    </row>
    <row r="40" spans="2:5" x14ac:dyDescent="0.25">
      <c r="B40" s="1">
        <f>'[1].'!DK92</f>
        <v>0</v>
      </c>
      <c r="C40" s="1">
        <f>'.'!DL92</f>
        <v>0</v>
      </c>
      <c r="D40" s="63"/>
      <c r="E40" s="63"/>
    </row>
    <row r="41" spans="2:5" x14ac:dyDescent="0.25">
      <c r="B41" s="1" t="str">
        <f>'[1].'!DK93</f>
        <v xml:space="preserve">PREPARACION PSICOLOGICA </v>
      </c>
      <c r="C41" s="1">
        <f>'.'!DL93</f>
        <v>60</v>
      </c>
      <c r="D41" s="63"/>
      <c r="E41" s="63"/>
    </row>
    <row r="42" spans="2:5" x14ac:dyDescent="0.25">
      <c r="B42" s="1" t="str">
        <f>'[1].'!DK94</f>
        <v>PREPARACION TEORICA</v>
      </c>
      <c r="C42" s="1">
        <f>'.'!DL94</f>
        <v>104.3</v>
      </c>
      <c r="D42" s="63"/>
      <c r="E42" s="63"/>
    </row>
    <row r="43" spans="2:5" x14ac:dyDescent="0.25">
      <c r="B43" s="1" t="s">
        <v>85</v>
      </c>
      <c r="C43" s="1">
        <f>SUM(C7:C18)</f>
        <v>1786.5</v>
      </c>
      <c r="D43" s="63"/>
      <c r="E43" s="63"/>
    </row>
    <row r="44" spans="2:5" x14ac:dyDescent="0.25">
      <c r="B44" s="1" t="s">
        <v>86</v>
      </c>
      <c r="C44" s="1">
        <f>SUM(C19:C31)</f>
        <v>1093.5500000000002</v>
      </c>
      <c r="D44" s="63"/>
      <c r="E44" s="63"/>
    </row>
    <row r="45" spans="2:5" x14ac:dyDescent="0.25">
      <c r="B45" s="1" t="s">
        <v>87</v>
      </c>
      <c r="C45" s="1">
        <f>C41</f>
        <v>60</v>
      </c>
      <c r="D45" s="63"/>
      <c r="E45" s="63"/>
    </row>
    <row r="46" spans="2:5" x14ac:dyDescent="0.25">
      <c r="B46" s="1" t="s">
        <v>88</v>
      </c>
      <c r="C46" s="1">
        <f>SUM(C31:C40)</f>
        <v>1501.8</v>
      </c>
      <c r="D46" s="63"/>
      <c r="E46" s="63"/>
    </row>
    <row r="47" spans="2:5" x14ac:dyDescent="0.25">
      <c r="B47" s="1" t="s">
        <v>89</v>
      </c>
      <c r="C47" s="1">
        <f>C42</f>
        <v>104.3</v>
      </c>
      <c r="D47" s="63"/>
      <c r="E47" s="63"/>
    </row>
    <row r="48" spans="2:5" ht="63.75" customHeight="1" x14ac:dyDescent="0.25">
      <c r="D48" s="63"/>
      <c r="E48" s="63"/>
    </row>
    <row r="49" spans="2:5" x14ac:dyDescent="0.25">
      <c r="D49" s="63"/>
      <c r="E49" s="63"/>
    </row>
    <row r="50" spans="2:5" x14ac:dyDescent="0.25">
      <c r="D50" s="63"/>
      <c r="E50" s="63"/>
    </row>
    <row r="51" spans="2:5" s="65" customFormat="1" ht="67.5" customHeight="1" x14ac:dyDescent="0.25">
      <c r="B51" s="64"/>
      <c r="C51" s="64"/>
      <c r="D51" s="67"/>
      <c r="E51" s="67"/>
    </row>
    <row r="52" spans="2:5" x14ac:dyDescent="0.25">
      <c r="D52" s="63"/>
      <c r="E52" s="63"/>
    </row>
    <row r="53" spans="2:5" x14ac:dyDescent="0.25">
      <c r="D53" s="63"/>
      <c r="E53" s="63"/>
    </row>
    <row r="96" spans="8:8" x14ac:dyDescent="0.25">
      <c r="H96" s="70" t="s">
        <v>92</v>
      </c>
    </row>
  </sheetData>
  <sheetProtection algorithmName="SHA-512" hashValue="AcFAEO+1eerZ7tZAJUt55fAtZ1vMXxaryQBN49V4W7IQoO8dGlbxddXAKUyL0ltzzOMJYZY7W0wwWMbAmusjnQ==" saltValue="qeFUc/5wuhqzGqAeYs38AA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.</vt:lpstr>
      <vt:lpstr>,,,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DOCENTE</dc:creator>
  <cp:lastModifiedBy>DOCENTE</cp:lastModifiedBy>
  <dcterms:created xsi:type="dcterms:W3CDTF">2017-10-01T03:24:03Z</dcterms:created>
  <dcterms:modified xsi:type="dcterms:W3CDTF">2018-11-30T16:10:58Z</dcterms:modified>
</cp:coreProperties>
</file>